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3"/>
  </bookViews>
  <sheets>
    <sheet name="农林经济管理" sheetId="2" r:id="rId1"/>
    <sheet name="应用经济学" sheetId="3" r:id="rId2"/>
    <sheet name="金融" sheetId="4" r:id="rId3"/>
    <sheet name="农业管理" sheetId="5" r:id="rId4"/>
  </sheets>
  <externalReferences>
    <externalReference r:id="rId5"/>
  </externalReferences>
  <definedNames>
    <definedName name="_xlnm._FilterDatabase" localSheetId="0" hidden="1">农林经济管理!$A$2:$H$50</definedName>
    <definedName name="_xlnm.Print_Titles" localSheetId="0">农林经济管理!$2:$2</definedName>
    <definedName name="_xlnm.Print_Titles" localSheetId="3">农业管理!$2:$3</definedName>
  </definedNames>
  <calcPr calcId="144525"/>
</workbook>
</file>

<file path=xl/sharedStrings.xml><?xml version="1.0" encoding="utf-8"?>
<sst xmlns="http://schemas.openxmlformats.org/spreadsheetml/2006/main" count="474" uniqueCount="178">
  <si>
    <t>2022年农林经济管理硕士研究生招生指标</t>
  </si>
  <si>
    <t>序号</t>
  </si>
  <si>
    <t>职工号</t>
  </si>
  <si>
    <t>姓名</t>
  </si>
  <si>
    <t>职称</t>
  </si>
  <si>
    <t>普通指标</t>
  </si>
  <si>
    <t>专项指标</t>
  </si>
  <si>
    <t>奖励指标</t>
  </si>
  <si>
    <t>合计</t>
  </si>
  <si>
    <t>2008115827</t>
  </si>
  <si>
    <t>刘天军</t>
  </si>
  <si>
    <t>教授</t>
  </si>
  <si>
    <t>2015110040</t>
  </si>
  <si>
    <t>张道军</t>
  </si>
  <si>
    <t>2008118458</t>
  </si>
  <si>
    <t>朱玉春</t>
  </si>
  <si>
    <t>六产1个</t>
  </si>
  <si>
    <t>2008115954</t>
  </si>
  <si>
    <t>陆迁</t>
  </si>
  <si>
    <t>2015110020</t>
  </si>
  <si>
    <t>阮俊虎</t>
  </si>
  <si>
    <t>2008117657</t>
  </si>
  <si>
    <t>余劲</t>
  </si>
  <si>
    <t>2017110075</t>
  </si>
  <si>
    <t>张蚌蚌</t>
  </si>
  <si>
    <t>副教授</t>
  </si>
  <si>
    <t>产学研用1个</t>
  </si>
  <si>
    <t>2008115232</t>
  </si>
  <si>
    <t>孔荣</t>
  </si>
  <si>
    <t>2008114635</t>
  </si>
  <si>
    <t>高建中</t>
  </si>
  <si>
    <t>2008115996</t>
  </si>
  <si>
    <t>罗剑朝</t>
  </si>
  <si>
    <t>2008115352</t>
  </si>
  <si>
    <t>李桦</t>
  </si>
  <si>
    <t>2012110004</t>
  </si>
  <si>
    <t>渠美</t>
  </si>
  <si>
    <t>副研究员</t>
  </si>
  <si>
    <t>2008116683</t>
  </si>
  <si>
    <t>王博文</t>
  </si>
  <si>
    <t>2008117058</t>
  </si>
  <si>
    <t>王征兵</t>
  </si>
  <si>
    <t>2008118239</t>
  </si>
  <si>
    <t>赵凯</t>
  </si>
  <si>
    <t>2012110012</t>
  </si>
  <si>
    <t>张寒</t>
  </si>
  <si>
    <t>产学研用1个，六产1个</t>
  </si>
  <si>
    <t>2008115415</t>
  </si>
  <si>
    <t>李敏</t>
  </si>
  <si>
    <t>2015110082</t>
  </si>
  <si>
    <t>丁吉萍</t>
  </si>
  <si>
    <t>讲师</t>
  </si>
  <si>
    <t>2008117368</t>
  </si>
  <si>
    <t>薛彩霞</t>
  </si>
  <si>
    <t>2009110019</t>
  </si>
  <si>
    <t>刘军弟</t>
  </si>
  <si>
    <t>2017110083</t>
  </si>
  <si>
    <t>侯现慧</t>
  </si>
  <si>
    <t>2012110081</t>
  </si>
  <si>
    <t>闫振宇</t>
  </si>
  <si>
    <t>2018110084</t>
  </si>
  <si>
    <t>邱璐</t>
  </si>
  <si>
    <t>2008114167</t>
  </si>
  <si>
    <t>陈海滨</t>
  </si>
  <si>
    <t>2009110013</t>
  </si>
  <si>
    <t>淮建军</t>
  </si>
  <si>
    <t>2008118342</t>
  </si>
  <si>
    <t>郑少锋</t>
  </si>
  <si>
    <t>2008116372</t>
  </si>
  <si>
    <t>邵砾群</t>
  </si>
  <si>
    <t>2008117094</t>
  </si>
  <si>
    <t>魏凤</t>
  </si>
  <si>
    <t>2011110077</t>
  </si>
  <si>
    <t>龚直文</t>
  </si>
  <si>
    <t>2008116026</t>
  </si>
  <si>
    <t>马红玉</t>
  </si>
  <si>
    <t>2010110024</t>
  </si>
  <si>
    <t>陈晓楠</t>
  </si>
  <si>
    <t>2008117021</t>
  </si>
  <si>
    <t>王永强</t>
  </si>
  <si>
    <t>2015110069</t>
  </si>
  <si>
    <t>钱冬</t>
  </si>
  <si>
    <t>2011110031</t>
  </si>
  <si>
    <t>徐家鹏</t>
  </si>
  <si>
    <t>2011110092</t>
  </si>
  <si>
    <t>张晓宁</t>
  </si>
  <si>
    <t>六产2个</t>
  </si>
  <si>
    <t>2008118047</t>
  </si>
  <si>
    <t>张晓慧</t>
  </si>
  <si>
    <t>2017110004</t>
  </si>
  <si>
    <t>赵殷钰</t>
  </si>
  <si>
    <t>2013110087</t>
  </si>
  <si>
    <t>闫小欢</t>
  </si>
  <si>
    <t>2016110011</t>
  </si>
  <si>
    <t>袁亚林</t>
  </si>
  <si>
    <t>2008115639</t>
  </si>
  <si>
    <t>梁洪松</t>
  </si>
  <si>
    <t>2020110001</t>
  </si>
  <si>
    <t>杨克文</t>
  </si>
  <si>
    <t>2015110115</t>
  </si>
  <si>
    <t>朱郭奇</t>
  </si>
  <si>
    <t>2019110121</t>
  </si>
  <si>
    <t>张永旺</t>
  </si>
  <si>
    <t>2018110113</t>
  </si>
  <si>
    <t>姚岚</t>
  </si>
  <si>
    <t>2012110097</t>
  </si>
  <si>
    <t>晋蓓</t>
  </si>
  <si>
    <t>2020110193</t>
  </si>
  <si>
    <t>王文隆</t>
  </si>
  <si>
    <t>2008118254</t>
  </si>
  <si>
    <t>赵敏娟</t>
  </si>
  <si>
    <t>特区人才4个</t>
  </si>
  <si>
    <t>2022年应用经济学硕士研究生招生指标</t>
  </si>
  <si>
    <t>招生指标</t>
  </si>
  <si>
    <t>2008115100</t>
  </si>
  <si>
    <t>霍学喜</t>
  </si>
  <si>
    <t>2014110103</t>
  </si>
  <si>
    <t>陈伟</t>
  </si>
  <si>
    <t>2014110016</t>
  </si>
  <si>
    <t>石宝峰</t>
  </si>
  <si>
    <t>2008117232</t>
  </si>
  <si>
    <t>夏显力</t>
  </si>
  <si>
    <t>2016110057</t>
  </si>
  <si>
    <t>王雅楠</t>
  </si>
  <si>
    <t>2008115159</t>
  </si>
  <si>
    <t>姜志德</t>
  </si>
  <si>
    <t>2008116801</t>
  </si>
  <si>
    <t>王静</t>
  </si>
  <si>
    <t>2008115475</t>
  </si>
  <si>
    <t>李韬</t>
  </si>
  <si>
    <t>2008116171</t>
  </si>
  <si>
    <t>牛荣</t>
  </si>
  <si>
    <t>2009110031</t>
  </si>
  <si>
    <t>白秀广</t>
  </si>
  <si>
    <t>2017110071</t>
  </si>
  <si>
    <t>胡振</t>
  </si>
  <si>
    <t>2008116653</t>
  </si>
  <si>
    <t>汪红梅</t>
  </si>
  <si>
    <t>2016110017</t>
  </si>
  <si>
    <t>冀昊</t>
  </si>
  <si>
    <t>2011110075</t>
  </si>
  <si>
    <t>罗添元</t>
  </si>
  <si>
    <t>2008115257</t>
  </si>
  <si>
    <t>雷玲</t>
  </si>
  <si>
    <t>2008118127</t>
  </si>
  <si>
    <t>张永辉</t>
  </si>
  <si>
    <t>2008115962</t>
  </si>
  <si>
    <t>吕德宏</t>
  </si>
  <si>
    <t>2018110006</t>
  </si>
  <si>
    <t>田茂茜</t>
  </si>
  <si>
    <t>2011110091</t>
  </si>
  <si>
    <t>李大垒</t>
  </si>
  <si>
    <t>2008117062</t>
  </si>
  <si>
    <t>王志彬</t>
  </si>
  <si>
    <t>2008116985</t>
  </si>
  <si>
    <t>王秀娟</t>
  </si>
  <si>
    <t>2022年金融硕士研究生招生指标(56人）</t>
  </si>
  <si>
    <t>2008114458</t>
  </si>
  <si>
    <t>杜君楠</t>
  </si>
  <si>
    <t>2022年农业管理硕士研究生招生指标（96人）</t>
  </si>
  <si>
    <t>2011110067</t>
  </si>
  <si>
    <t>骆耀峰</t>
  </si>
  <si>
    <t>2008115691</t>
  </si>
  <si>
    <t>刘超</t>
  </si>
  <si>
    <t>2008117532</t>
  </si>
  <si>
    <t>杨文杰</t>
  </si>
  <si>
    <t>2008118027</t>
  </si>
  <si>
    <t>张雯佳</t>
  </si>
  <si>
    <t>2008118057</t>
  </si>
  <si>
    <t>张晓妮</t>
  </si>
  <si>
    <t>2019110015</t>
  </si>
  <si>
    <t>冯晓春</t>
  </si>
  <si>
    <t>2019110084</t>
  </si>
  <si>
    <t>黄毅祥</t>
  </si>
  <si>
    <t>2008115361</t>
  </si>
  <si>
    <t>李甲贵</t>
  </si>
  <si>
    <t>2008117449</t>
  </si>
  <si>
    <t>杨和财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</si>
</sst>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3" fillId="26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51;&#26631;&#27979;&#31639;&#27719;&#24635;2018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农林经济管理"/>
      <sheetName val="应用经济学"/>
    </sheetNames>
    <sheetDataSet>
      <sheetData sheetId="0"/>
      <sheetData sheetId="1">
        <row r="1">
          <cell r="B1" t="str">
            <v>姓名</v>
          </cell>
          <cell r="C1" t="str">
            <v>序号</v>
          </cell>
        </row>
        <row r="2">
          <cell r="B2" t="str">
            <v>刘天军</v>
          </cell>
          <cell r="C2">
            <v>1</v>
          </cell>
        </row>
        <row r="3">
          <cell r="B3" t="str">
            <v>张道军</v>
          </cell>
          <cell r="C3">
            <v>2</v>
          </cell>
        </row>
        <row r="4">
          <cell r="B4" t="str">
            <v>朱玉春</v>
          </cell>
          <cell r="C4">
            <v>3</v>
          </cell>
        </row>
        <row r="5">
          <cell r="B5" t="str">
            <v>陆迁</v>
          </cell>
          <cell r="C5">
            <v>4</v>
          </cell>
        </row>
        <row r="6">
          <cell r="B6" t="str">
            <v>阮俊虎</v>
          </cell>
          <cell r="C6">
            <v>5</v>
          </cell>
        </row>
        <row r="7">
          <cell r="B7" t="str">
            <v>余劲</v>
          </cell>
          <cell r="C7">
            <v>6</v>
          </cell>
        </row>
        <row r="8">
          <cell r="B8" t="str">
            <v>张蚌蚌</v>
          </cell>
          <cell r="C8">
            <v>7</v>
          </cell>
        </row>
        <row r="9">
          <cell r="B9" t="str">
            <v>孔荣</v>
          </cell>
          <cell r="C9">
            <v>8</v>
          </cell>
        </row>
        <row r="10">
          <cell r="B10" t="str">
            <v>高建中</v>
          </cell>
          <cell r="C10">
            <v>9</v>
          </cell>
        </row>
        <row r="11">
          <cell r="B11" t="str">
            <v>罗剑朝</v>
          </cell>
          <cell r="C11">
            <v>10</v>
          </cell>
        </row>
        <row r="12">
          <cell r="B12" t="str">
            <v>李桦</v>
          </cell>
          <cell r="C12">
            <v>11</v>
          </cell>
        </row>
        <row r="13">
          <cell r="B13" t="str">
            <v>渠美</v>
          </cell>
          <cell r="C13">
            <v>12</v>
          </cell>
        </row>
        <row r="14">
          <cell r="B14" t="str">
            <v>王博文</v>
          </cell>
          <cell r="C14">
            <v>13</v>
          </cell>
        </row>
        <row r="15">
          <cell r="B15" t="str">
            <v>王征兵</v>
          </cell>
          <cell r="C15">
            <v>14</v>
          </cell>
        </row>
        <row r="16">
          <cell r="B16" t="str">
            <v>赵凯</v>
          </cell>
          <cell r="C16">
            <v>15</v>
          </cell>
        </row>
        <row r="17">
          <cell r="B17" t="str">
            <v>张寒</v>
          </cell>
          <cell r="C17">
            <v>16</v>
          </cell>
        </row>
        <row r="18">
          <cell r="B18" t="str">
            <v>李敏</v>
          </cell>
          <cell r="C18">
            <v>17</v>
          </cell>
        </row>
        <row r="19">
          <cell r="B19" t="str">
            <v>丁吉萍</v>
          </cell>
          <cell r="C19">
            <v>18</v>
          </cell>
        </row>
        <row r="20">
          <cell r="B20" t="str">
            <v>薛彩霞</v>
          </cell>
          <cell r="C20">
            <v>19</v>
          </cell>
        </row>
        <row r="21">
          <cell r="B21" t="str">
            <v>刘军弟</v>
          </cell>
          <cell r="C21">
            <v>20</v>
          </cell>
        </row>
        <row r="22">
          <cell r="B22" t="str">
            <v>侯现慧</v>
          </cell>
          <cell r="C22">
            <v>21</v>
          </cell>
        </row>
        <row r="23">
          <cell r="B23" t="str">
            <v>闫振宇</v>
          </cell>
          <cell r="C23">
            <v>22</v>
          </cell>
        </row>
        <row r="24">
          <cell r="B24" t="str">
            <v>邱璐</v>
          </cell>
          <cell r="C24">
            <v>23</v>
          </cell>
        </row>
        <row r="25">
          <cell r="B25" t="str">
            <v>陈海滨</v>
          </cell>
          <cell r="C25">
            <v>24</v>
          </cell>
        </row>
        <row r="26">
          <cell r="B26" t="str">
            <v>淮建军</v>
          </cell>
          <cell r="C26">
            <v>25</v>
          </cell>
        </row>
        <row r="27">
          <cell r="B27" t="str">
            <v>郑少锋</v>
          </cell>
          <cell r="C27">
            <v>26</v>
          </cell>
        </row>
        <row r="28">
          <cell r="B28" t="str">
            <v>邵砾群</v>
          </cell>
          <cell r="C28">
            <v>27</v>
          </cell>
        </row>
        <row r="29">
          <cell r="B29" t="str">
            <v>魏凤</v>
          </cell>
          <cell r="C29">
            <v>28</v>
          </cell>
        </row>
        <row r="30">
          <cell r="B30" t="str">
            <v>龚直文</v>
          </cell>
          <cell r="C30">
            <v>29</v>
          </cell>
        </row>
        <row r="31">
          <cell r="B31" t="str">
            <v>马红玉</v>
          </cell>
          <cell r="C31">
            <v>30</v>
          </cell>
        </row>
        <row r="32">
          <cell r="B32" t="str">
            <v>陈晓楠</v>
          </cell>
          <cell r="C32">
            <v>31</v>
          </cell>
        </row>
        <row r="33">
          <cell r="B33" t="str">
            <v>王永强</v>
          </cell>
          <cell r="C33">
            <v>32</v>
          </cell>
        </row>
        <row r="34">
          <cell r="B34" t="str">
            <v>钱冬</v>
          </cell>
          <cell r="C34">
            <v>33</v>
          </cell>
        </row>
        <row r="35">
          <cell r="B35" t="str">
            <v>徐家鹏</v>
          </cell>
          <cell r="C35">
            <v>34</v>
          </cell>
        </row>
        <row r="36">
          <cell r="B36" t="str">
            <v>张晓宁</v>
          </cell>
          <cell r="C36">
            <v>35</v>
          </cell>
        </row>
        <row r="37">
          <cell r="B37" t="str">
            <v>张晓慧</v>
          </cell>
          <cell r="C37">
            <v>36</v>
          </cell>
        </row>
        <row r="38">
          <cell r="B38" t="str">
            <v>赵殷钰</v>
          </cell>
          <cell r="C38">
            <v>37</v>
          </cell>
        </row>
        <row r="39">
          <cell r="B39" t="str">
            <v>闫小欢</v>
          </cell>
          <cell r="C39">
            <v>38</v>
          </cell>
        </row>
        <row r="40">
          <cell r="B40" t="str">
            <v>袁亚林</v>
          </cell>
          <cell r="C40">
            <v>39</v>
          </cell>
        </row>
        <row r="41">
          <cell r="B41" t="str">
            <v>梁洪松</v>
          </cell>
          <cell r="C41">
            <v>40</v>
          </cell>
        </row>
        <row r="42">
          <cell r="B42" t="str">
            <v>杨克文</v>
          </cell>
          <cell r="C42">
            <v>41</v>
          </cell>
        </row>
        <row r="43">
          <cell r="B43" t="str">
            <v>朱郭奇</v>
          </cell>
          <cell r="C43">
            <v>42</v>
          </cell>
        </row>
        <row r="44">
          <cell r="B44" t="str">
            <v>张永旺</v>
          </cell>
          <cell r="C44">
            <v>43</v>
          </cell>
        </row>
        <row r="45">
          <cell r="B45" t="str">
            <v>姚岚</v>
          </cell>
          <cell r="C45">
            <v>44</v>
          </cell>
        </row>
        <row r="46">
          <cell r="B46" t="str">
            <v>晋蓓</v>
          </cell>
          <cell r="C46">
            <v>45</v>
          </cell>
        </row>
        <row r="47">
          <cell r="B47" t="str">
            <v>王文隆</v>
          </cell>
          <cell r="C47">
            <v>46</v>
          </cell>
        </row>
      </sheetData>
      <sheetData sheetId="2">
        <row r="1">
          <cell r="B1" t="str">
            <v>姓名</v>
          </cell>
          <cell r="C1" t="str">
            <v>序号</v>
          </cell>
        </row>
        <row r="2">
          <cell r="B2" t="str">
            <v>霍学喜</v>
          </cell>
          <cell r="C2">
            <v>1</v>
          </cell>
        </row>
        <row r="3">
          <cell r="B3" t="str">
            <v>陈伟</v>
          </cell>
          <cell r="C3">
            <v>2</v>
          </cell>
        </row>
        <row r="4">
          <cell r="B4" t="str">
            <v>石宝峰</v>
          </cell>
          <cell r="C4">
            <v>3</v>
          </cell>
        </row>
        <row r="5">
          <cell r="B5" t="str">
            <v>夏显力</v>
          </cell>
          <cell r="C5">
            <v>4</v>
          </cell>
        </row>
        <row r="6">
          <cell r="B6" t="str">
            <v>王雅楠</v>
          </cell>
          <cell r="C6">
            <v>5</v>
          </cell>
        </row>
        <row r="7">
          <cell r="B7" t="str">
            <v>姜志德</v>
          </cell>
          <cell r="C7">
            <v>6</v>
          </cell>
        </row>
        <row r="8">
          <cell r="B8" t="str">
            <v>王静</v>
          </cell>
          <cell r="C8">
            <v>7</v>
          </cell>
        </row>
        <row r="9">
          <cell r="B9" t="str">
            <v>李韬</v>
          </cell>
          <cell r="C9">
            <v>8</v>
          </cell>
        </row>
        <row r="10">
          <cell r="B10" t="str">
            <v>牛荣</v>
          </cell>
          <cell r="C10">
            <v>9</v>
          </cell>
        </row>
        <row r="11">
          <cell r="B11" t="str">
            <v>白秀广</v>
          </cell>
          <cell r="C11">
            <v>10</v>
          </cell>
        </row>
        <row r="12">
          <cell r="B12" t="str">
            <v>胡振</v>
          </cell>
          <cell r="C12">
            <v>11</v>
          </cell>
        </row>
        <row r="13">
          <cell r="B13" t="str">
            <v>汪红梅</v>
          </cell>
          <cell r="C13">
            <v>12</v>
          </cell>
        </row>
        <row r="14">
          <cell r="B14" t="str">
            <v>冀昊</v>
          </cell>
          <cell r="C14">
            <v>13</v>
          </cell>
        </row>
        <row r="15">
          <cell r="B15" t="str">
            <v>罗添元</v>
          </cell>
          <cell r="C15">
            <v>14</v>
          </cell>
        </row>
        <row r="16">
          <cell r="B16" t="str">
            <v>雷玲</v>
          </cell>
          <cell r="C16">
            <v>15</v>
          </cell>
        </row>
        <row r="17">
          <cell r="B17" t="str">
            <v>张永辉</v>
          </cell>
          <cell r="C17">
            <v>16</v>
          </cell>
        </row>
        <row r="18">
          <cell r="B18" t="str">
            <v>吕德宏</v>
          </cell>
          <cell r="C18">
            <v>17</v>
          </cell>
        </row>
        <row r="19">
          <cell r="B19" t="str">
            <v>田茂茜</v>
          </cell>
          <cell r="C19">
            <v>18</v>
          </cell>
        </row>
        <row r="20">
          <cell r="B20" t="str">
            <v>李大垒</v>
          </cell>
          <cell r="C20">
            <v>19</v>
          </cell>
        </row>
        <row r="21">
          <cell r="B21" t="str">
            <v>王志彬</v>
          </cell>
          <cell r="C21">
            <v>20</v>
          </cell>
        </row>
        <row r="22">
          <cell r="B22" t="str">
            <v>王秀娟</v>
          </cell>
          <cell r="C2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opLeftCell="A43" workbookViewId="0">
      <selection activeCell="G65" sqref="G65"/>
    </sheetView>
  </sheetViews>
  <sheetFormatPr defaultColWidth="9" defaultRowHeight="13.5" outlineLevelCol="7"/>
  <cols>
    <col min="5" max="5" width="9.75" customWidth="1"/>
    <col min="6" max="6" width="14.5" customWidth="1"/>
    <col min="7" max="9" width="8.875" customWidth="1"/>
  </cols>
  <sheetData>
    <row r="1" ht="3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6" customHeight="1" spans="1:8">
      <c r="A2" s="2" t="s">
        <v>1</v>
      </c>
      <c r="B2" s="1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6" customHeight="1" spans="1:8">
      <c r="A3" s="13">
        <f>VLOOKUP(C3,[1]农林经济管理!$B:$C,2,0)</f>
        <v>1</v>
      </c>
      <c r="B3" s="14" t="s">
        <v>9</v>
      </c>
      <c r="C3" s="13" t="s">
        <v>10</v>
      </c>
      <c r="D3" s="15" t="s">
        <v>11</v>
      </c>
      <c r="E3" s="6">
        <v>1</v>
      </c>
      <c r="F3" s="6"/>
      <c r="G3" s="6">
        <v>1</v>
      </c>
      <c r="H3" s="6">
        <v>2</v>
      </c>
    </row>
    <row r="4" ht="26" customHeight="1" spans="1:8">
      <c r="A4" s="13">
        <f>VLOOKUP(C4,[1]农林经济管理!$B:$C,2,0)</f>
        <v>2</v>
      </c>
      <c r="B4" s="14" t="s">
        <v>12</v>
      </c>
      <c r="C4" s="13" t="s">
        <v>13</v>
      </c>
      <c r="D4" s="15" t="s">
        <v>11</v>
      </c>
      <c r="E4" s="6">
        <v>1</v>
      </c>
      <c r="F4" s="6"/>
      <c r="G4" s="6">
        <v>1</v>
      </c>
      <c r="H4" s="6">
        <v>2</v>
      </c>
    </row>
    <row r="5" ht="26" customHeight="1" spans="1:8">
      <c r="A5" s="13">
        <f>VLOOKUP(C5,[1]农林经济管理!$B:$C,2,0)</f>
        <v>3</v>
      </c>
      <c r="B5" s="14" t="s">
        <v>14</v>
      </c>
      <c r="C5" s="13" t="s">
        <v>15</v>
      </c>
      <c r="D5" s="15" t="s">
        <v>11</v>
      </c>
      <c r="E5" s="6">
        <v>1</v>
      </c>
      <c r="F5" s="6" t="s">
        <v>16</v>
      </c>
      <c r="G5" s="6">
        <v>1</v>
      </c>
      <c r="H5" s="6">
        <v>3</v>
      </c>
    </row>
    <row r="6" ht="26" customHeight="1" spans="1:8">
      <c r="A6" s="13">
        <f>VLOOKUP(C6,[1]农林经济管理!$B:$C,2,0)</f>
        <v>4</v>
      </c>
      <c r="B6" s="14" t="s">
        <v>17</v>
      </c>
      <c r="C6" s="13" t="s">
        <v>18</v>
      </c>
      <c r="D6" s="15" t="s">
        <v>11</v>
      </c>
      <c r="E6" s="6">
        <v>1</v>
      </c>
      <c r="F6" s="6" t="s">
        <v>16</v>
      </c>
      <c r="G6" s="6">
        <v>1</v>
      </c>
      <c r="H6" s="6">
        <v>3</v>
      </c>
    </row>
    <row r="7" ht="26" customHeight="1" spans="1:8">
      <c r="A7" s="13">
        <f>VLOOKUP(C7,[1]农林经济管理!$B:$C,2,0)</f>
        <v>5</v>
      </c>
      <c r="B7" s="14" t="s">
        <v>19</v>
      </c>
      <c r="C7" s="13" t="s">
        <v>20</v>
      </c>
      <c r="D7" s="15" t="s">
        <v>11</v>
      </c>
      <c r="E7" s="6">
        <v>1</v>
      </c>
      <c r="F7" s="6"/>
      <c r="G7" s="6"/>
      <c r="H7" s="6">
        <v>1</v>
      </c>
    </row>
    <row r="8" ht="26" customHeight="1" spans="1:8">
      <c r="A8" s="13">
        <f>VLOOKUP(C8,[1]农林经济管理!$B:$C,2,0)</f>
        <v>6</v>
      </c>
      <c r="B8" s="14" t="s">
        <v>21</v>
      </c>
      <c r="C8" s="13" t="s">
        <v>22</v>
      </c>
      <c r="D8" s="15" t="s">
        <v>11</v>
      </c>
      <c r="E8" s="6">
        <v>1</v>
      </c>
      <c r="F8" s="6" t="s">
        <v>16</v>
      </c>
      <c r="G8" s="6"/>
      <c r="H8" s="6">
        <v>2</v>
      </c>
    </row>
    <row r="9" ht="26" customHeight="1" spans="1:8">
      <c r="A9" s="13">
        <f>VLOOKUP(C9,[1]农林经济管理!$B:$C,2,0)</f>
        <v>7</v>
      </c>
      <c r="B9" s="14" t="s">
        <v>23</v>
      </c>
      <c r="C9" s="13" t="s">
        <v>24</v>
      </c>
      <c r="D9" s="15" t="s">
        <v>25</v>
      </c>
      <c r="E9" s="6">
        <v>1</v>
      </c>
      <c r="F9" s="6" t="s">
        <v>26</v>
      </c>
      <c r="G9" s="6"/>
      <c r="H9" s="6">
        <v>2</v>
      </c>
    </row>
    <row r="10" ht="26" customHeight="1" spans="1:8">
      <c r="A10" s="13">
        <f>VLOOKUP(C10,[1]农林经济管理!$B:$C,2,0)</f>
        <v>8</v>
      </c>
      <c r="B10" s="14" t="s">
        <v>27</v>
      </c>
      <c r="C10" s="13" t="s">
        <v>28</v>
      </c>
      <c r="D10" s="15" t="s">
        <v>11</v>
      </c>
      <c r="E10" s="6">
        <v>1</v>
      </c>
      <c r="F10" s="6"/>
      <c r="G10" s="6"/>
      <c r="H10" s="6">
        <v>1</v>
      </c>
    </row>
    <row r="11" ht="26" customHeight="1" spans="1:8">
      <c r="A11" s="13">
        <f>VLOOKUP(C11,[1]农林经济管理!$B:$C,2,0)</f>
        <v>9</v>
      </c>
      <c r="B11" s="14" t="s">
        <v>29</v>
      </c>
      <c r="C11" s="13" t="s">
        <v>30</v>
      </c>
      <c r="D11" s="15" t="s">
        <v>11</v>
      </c>
      <c r="E11" s="6">
        <v>1</v>
      </c>
      <c r="F11" s="6"/>
      <c r="G11" s="6"/>
      <c r="H11" s="6">
        <v>1</v>
      </c>
    </row>
    <row r="12" ht="26" customHeight="1" spans="1:8">
      <c r="A12" s="13">
        <f>VLOOKUP(C12,[1]农林经济管理!$B:$C,2,0)</f>
        <v>10</v>
      </c>
      <c r="B12" s="14" t="s">
        <v>31</v>
      </c>
      <c r="C12" s="13" t="s">
        <v>32</v>
      </c>
      <c r="D12" s="15" t="s">
        <v>11</v>
      </c>
      <c r="E12" s="6">
        <v>1</v>
      </c>
      <c r="F12" s="6"/>
      <c r="G12" s="6"/>
      <c r="H12" s="6">
        <v>1</v>
      </c>
    </row>
    <row r="13" ht="26" customHeight="1" spans="1:8">
      <c r="A13" s="13">
        <f>VLOOKUP(C13,[1]农林经济管理!$B:$C,2,0)</f>
        <v>11</v>
      </c>
      <c r="B13" s="14" t="s">
        <v>33</v>
      </c>
      <c r="C13" s="13" t="s">
        <v>34</v>
      </c>
      <c r="D13" s="15" t="s">
        <v>11</v>
      </c>
      <c r="E13" s="6">
        <v>1</v>
      </c>
      <c r="F13" s="6"/>
      <c r="G13" s="6"/>
      <c r="H13" s="6">
        <v>1</v>
      </c>
    </row>
    <row r="14" ht="26" customHeight="1" spans="1:8">
      <c r="A14" s="13">
        <f>VLOOKUP(C14,[1]农林经济管理!$B:$C,2,0)</f>
        <v>12</v>
      </c>
      <c r="B14" s="14" t="s">
        <v>35</v>
      </c>
      <c r="C14" s="13" t="s">
        <v>36</v>
      </c>
      <c r="D14" s="15" t="s">
        <v>37</v>
      </c>
      <c r="E14" s="6">
        <v>1</v>
      </c>
      <c r="F14" s="6"/>
      <c r="G14" s="6"/>
      <c r="H14" s="6">
        <v>1</v>
      </c>
    </row>
    <row r="15" ht="26" customHeight="1" spans="1:8">
      <c r="A15" s="13">
        <f>VLOOKUP(C15,[1]农林经济管理!$B:$C,2,0)</f>
        <v>13</v>
      </c>
      <c r="B15" s="14" t="s">
        <v>38</v>
      </c>
      <c r="C15" s="13" t="s">
        <v>39</v>
      </c>
      <c r="D15" s="15" t="s">
        <v>25</v>
      </c>
      <c r="E15" s="6">
        <v>1</v>
      </c>
      <c r="F15" s="6"/>
      <c r="G15" s="6"/>
      <c r="H15" s="6">
        <v>1</v>
      </c>
    </row>
    <row r="16" ht="26" customHeight="1" spans="1:8">
      <c r="A16" s="13">
        <f>VLOOKUP(C16,[1]农林经济管理!$B:$C,2,0)</f>
        <v>14</v>
      </c>
      <c r="B16" s="14" t="s">
        <v>40</v>
      </c>
      <c r="C16" s="13" t="s">
        <v>41</v>
      </c>
      <c r="D16" s="15" t="s">
        <v>11</v>
      </c>
      <c r="E16" s="6">
        <v>1</v>
      </c>
      <c r="F16" s="6"/>
      <c r="G16" s="6"/>
      <c r="H16" s="6">
        <v>1</v>
      </c>
    </row>
    <row r="17" ht="26" customHeight="1" spans="1:8">
      <c r="A17" s="13">
        <f>VLOOKUP(C17,[1]农林经济管理!$B:$C,2,0)</f>
        <v>15</v>
      </c>
      <c r="B17" s="14" t="s">
        <v>42</v>
      </c>
      <c r="C17" s="13" t="s">
        <v>43</v>
      </c>
      <c r="D17" s="15" t="s">
        <v>11</v>
      </c>
      <c r="E17" s="6">
        <v>1</v>
      </c>
      <c r="F17" s="6"/>
      <c r="G17" s="6"/>
      <c r="H17" s="6">
        <v>1</v>
      </c>
    </row>
    <row r="18" ht="26" customHeight="1" spans="1:8">
      <c r="A18" s="13">
        <f>VLOOKUP(C18,[1]农林经济管理!$B:$C,2,0)</f>
        <v>16</v>
      </c>
      <c r="B18" s="14" t="s">
        <v>44</v>
      </c>
      <c r="C18" s="13" t="s">
        <v>45</v>
      </c>
      <c r="D18" s="15" t="s">
        <v>11</v>
      </c>
      <c r="E18" s="6">
        <v>1</v>
      </c>
      <c r="F18" s="6" t="s">
        <v>46</v>
      </c>
      <c r="G18" s="6"/>
      <c r="H18" s="6">
        <v>3</v>
      </c>
    </row>
    <row r="19" ht="26" customHeight="1" spans="1:8">
      <c r="A19" s="13">
        <f>VLOOKUP(C19,[1]农林经济管理!$B:$C,2,0)</f>
        <v>17</v>
      </c>
      <c r="B19" s="14" t="s">
        <v>47</v>
      </c>
      <c r="C19" s="13" t="s">
        <v>48</v>
      </c>
      <c r="D19" s="15" t="s">
        <v>25</v>
      </c>
      <c r="E19" s="6">
        <v>1</v>
      </c>
      <c r="F19" s="6"/>
      <c r="G19" s="6"/>
      <c r="H19" s="6">
        <v>1</v>
      </c>
    </row>
    <row r="20" ht="26" customHeight="1" spans="1:8">
      <c r="A20" s="13">
        <f>VLOOKUP(C20,[1]农林经济管理!$B:$C,2,0)</f>
        <v>18</v>
      </c>
      <c r="B20" s="14" t="s">
        <v>49</v>
      </c>
      <c r="C20" s="13" t="s">
        <v>50</v>
      </c>
      <c r="D20" s="15" t="s">
        <v>51</v>
      </c>
      <c r="E20" s="6">
        <v>1</v>
      </c>
      <c r="F20" s="6"/>
      <c r="G20" s="6"/>
      <c r="H20" s="6">
        <v>1</v>
      </c>
    </row>
    <row r="21" ht="26" customHeight="1" spans="1:8">
      <c r="A21" s="13">
        <f>VLOOKUP(C21,[1]农林经济管理!$B:$C,2,0)</f>
        <v>19</v>
      </c>
      <c r="B21" s="14" t="s">
        <v>52</v>
      </c>
      <c r="C21" s="13" t="s">
        <v>53</v>
      </c>
      <c r="D21" s="15" t="s">
        <v>11</v>
      </c>
      <c r="E21" s="6">
        <v>1</v>
      </c>
      <c r="F21" s="6"/>
      <c r="G21" s="6"/>
      <c r="H21" s="6">
        <v>1</v>
      </c>
    </row>
    <row r="22" ht="26" customHeight="1" spans="1:8">
      <c r="A22" s="13">
        <f>VLOOKUP(C22,[1]农林经济管理!$B:$C,2,0)</f>
        <v>20</v>
      </c>
      <c r="B22" s="14" t="s">
        <v>54</v>
      </c>
      <c r="C22" s="13" t="s">
        <v>55</v>
      </c>
      <c r="D22" s="15" t="s">
        <v>25</v>
      </c>
      <c r="E22" s="6">
        <v>1</v>
      </c>
      <c r="F22" s="6"/>
      <c r="G22" s="6"/>
      <c r="H22" s="6">
        <v>1</v>
      </c>
    </row>
    <row r="23" ht="26" customHeight="1" spans="1:8">
      <c r="A23" s="13">
        <f>VLOOKUP(C23,[1]农林经济管理!$B:$C,2,0)</f>
        <v>21</v>
      </c>
      <c r="B23" s="14" t="s">
        <v>56</v>
      </c>
      <c r="C23" s="13" t="s">
        <v>57</v>
      </c>
      <c r="D23" s="15" t="s">
        <v>25</v>
      </c>
      <c r="E23" s="6">
        <v>1</v>
      </c>
      <c r="F23" s="6"/>
      <c r="G23" s="6"/>
      <c r="H23" s="6">
        <v>1</v>
      </c>
    </row>
    <row r="24" ht="26" customHeight="1" spans="1:8">
      <c r="A24" s="13">
        <f>VLOOKUP(C24,[1]农林经济管理!$B:$C,2,0)</f>
        <v>22</v>
      </c>
      <c r="B24" s="14" t="s">
        <v>58</v>
      </c>
      <c r="C24" s="13" t="s">
        <v>59</v>
      </c>
      <c r="D24" s="15" t="s">
        <v>25</v>
      </c>
      <c r="E24" s="6">
        <v>1</v>
      </c>
      <c r="F24" s="6"/>
      <c r="G24" s="6"/>
      <c r="H24" s="6">
        <v>1</v>
      </c>
    </row>
    <row r="25" ht="26" customHeight="1" spans="1:8">
      <c r="A25" s="13">
        <f>VLOOKUP(C25,[1]农林经济管理!$B:$C,2,0)</f>
        <v>23</v>
      </c>
      <c r="B25" s="14" t="s">
        <v>60</v>
      </c>
      <c r="C25" s="13" t="s">
        <v>61</v>
      </c>
      <c r="D25" s="15" t="s">
        <v>25</v>
      </c>
      <c r="E25" s="6">
        <v>1</v>
      </c>
      <c r="F25" s="6"/>
      <c r="G25" s="6"/>
      <c r="H25" s="6">
        <v>1</v>
      </c>
    </row>
    <row r="26" ht="26" customHeight="1" spans="1:8">
      <c r="A26" s="13">
        <f>VLOOKUP(C26,[1]农林经济管理!$B:$C,2,0)</f>
        <v>24</v>
      </c>
      <c r="B26" s="14" t="s">
        <v>62</v>
      </c>
      <c r="C26" s="13" t="s">
        <v>63</v>
      </c>
      <c r="D26" s="15" t="s">
        <v>25</v>
      </c>
      <c r="E26" s="6">
        <v>1</v>
      </c>
      <c r="F26" s="6"/>
      <c r="G26" s="6"/>
      <c r="H26" s="6">
        <v>1</v>
      </c>
    </row>
    <row r="27" ht="26" customHeight="1" spans="1:8">
      <c r="A27" s="13">
        <f>VLOOKUP(C27,[1]农林经济管理!$B:$C,2,0)</f>
        <v>25</v>
      </c>
      <c r="B27" s="14" t="s">
        <v>64</v>
      </c>
      <c r="C27" s="13" t="s">
        <v>65</v>
      </c>
      <c r="D27" s="15" t="s">
        <v>11</v>
      </c>
      <c r="E27" s="6">
        <v>1</v>
      </c>
      <c r="F27" s="6"/>
      <c r="G27" s="6"/>
      <c r="H27" s="6">
        <v>1</v>
      </c>
    </row>
    <row r="28" ht="26" customHeight="1" spans="1:8">
      <c r="A28" s="13">
        <f>VLOOKUP(C28,[1]农林经济管理!$B:$C,2,0)</f>
        <v>26</v>
      </c>
      <c r="B28" s="14" t="s">
        <v>66</v>
      </c>
      <c r="C28" s="13" t="s">
        <v>67</v>
      </c>
      <c r="D28" s="15" t="s">
        <v>11</v>
      </c>
      <c r="E28" s="6">
        <v>1</v>
      </c>
      <c r="F28" s="6"/>
      <c r="G28" s="6"/>
      <c r="H28" s="6">
        <v>1</v>
      </c>
    </row>
    <row r="29" ht="26" customHeight="1" spans="1:8">
      <c r="A29" s="13">
        <f>VLOOKUP(C29,[1]农林经济管理!$B:$C,2,0)</f>
        <v>27</v>
      </c>
      <c r="B29" s="14" t="s">
        <v>68</v>
      </c>
      <c r="C29" s="13" t="s">
        <v>69</v>
      </c>
      <c r="D29" s="15" t="s">
        <v>25</v>
      </c>
      <c r="E29" s="6">
        <v>1</v>
      </c>
      <c r="F29" s="6"/>
      <c r="G29" s="6"/>
      <c r="H29" s="6">
        <v>1</v>
      </c>
    </row>
    <row r="30" ht="26" customHeight="1" spans="1:8">
      <c r="A30" s="13">
        <f>VLOOKUP(C30,[1]农林经济管理!$B:$C,2,0)</f>
        <v>28</v>
      </c>
      <c r="B30" s="14" t="s">
        <v>70</v>
      </c>
      <c r="C30" s="13" t="s">
        <v>71</v>
      </c>
      <c r="D30" s="15" t="s">
        <v>11</v>
      </c>
      <c r="E30" s="6">
        <v>1</v>
      </c>
      <c r="F30" s="6"/>
      <c r="G30" s="6"/>
      <c r="H30" s="6">
        <v>1</v>
      </c>
    </row>
    <row r="31" ht="26" customHeight="1" spans="1:8">
      <c r="A31" s="13">
        <f>VLOOKUP(C31,[1]农林经济管理!$B:$C,2,0)</f>
        <v>29</v>
      </c>
      <c r="B31" s="14" t="s">
        <v>72</v>
      </c>
      <c r="C31" s="13" t="s">
        <v>73</v>
      </c>
      <c r="D31" s="15" t="s">
        <v>25</v>
      </c>
      <c r="E31" s="6">
        <v>1</v>
      </c>
      <c r="F31" s="6"/>
      <c r="G31" s="6"/>
      <c r="H31" s="6">
        <v>1</v>
      </c>
    </row>
    <row r="32" ht="26" customHeight="1" spans="1:8">
      <c r="A32" s="13">
        <f>VLOOKUP(C32,[1]农林经济管理!$B:$C,2,0)</f>
        <v>30</v>
      </c>
      <c r="B32" s="14" t="s">
        <v>74</v>
      </c>
      <c r="C32" s="13" t="s">
        <v>75</v>
      </c>
      <c r="D32" s="15" t="s">
        <v>25</v>
      </c>
      <c r="E32" s="6">
        <v>1</v>
      </c>
      <c r="F32" s="6" t="s">
        <v>16</v>
      </c>
      <c r="G32" s="6"/>
      <c r="H32" s="6">
        <v>2</v>
      </c>
    </row>
    <row r="33" ht="26" customHeight="1" spans="1:8">
      <c r="A33" s="13">
        <f>VLOOKUP(C33,[1]农林经济管理!$B:$C,2,0)</f>
        <v>31</v>
      </c>
      <c r="B33" s="14" t="s">
        <v>76</v>
      </c>
      <c r="C33" s="13" t="s">
        <v>77</v>
      </c>
      <c r="D33" s="15" t="s">
        <v>25</v>
      </c>
      <c r="E33" s="6">
        <v>1</v>
      </c>
      <c r="F33" s="6"/>
      <c r="G33" s="6"/>
      <c r="H33" s="6">
        <v>1</v>
      </c>
    </row>
    <row r="34" ht="26" customHeight="1" spans="1:8">
      <c r="A34" s="13">
        <f>VLOOKUP(C34,[1]农林经济管理!$B:$C,2,0)</f>
        <v>32</v>
      </c>
      <c r="B34" s="14" t="s">
        <v>78</v>
      </c>
      <c r="C34" s="13" t="s">
        <v>79</v>
      </c>
      <c r="D34" s="15" t="s">
        <v>11</v>
      </c>
      <c r="E34" s="6">
        <v>1</v>
      </c>
      <c r="F34" s="6"/>
      <c r="G34" s="6"/>
      <c r="H34" s="6">
        <v>1</v>
      </c>
    </row>
    <row r="35" ht="26" customHeight="1" spans="1:8">
      <c r="A35" s="13">
        <f>VLOOKUP(C35,[1]农林经济管理!$B:$C,2,0)</f>
        <v>33</v>
      </c>
      <c r="B35" s="14" t="s">
        <v>80</v>
      </c>
      <c r="C35" s="13" t="s">
        <v>81</v>
      </c>
      <c r="D35" s="15" t="s">
        <v>25</v>
      </c>
      <c r="E35" s="6">
        <v>1</v>
      </c>
      <c r="F35" s="6"/>
      <c r="G35" s="6"/>
      <c r="H35" s="6">
        <v>1</v>
      </c>
    </row>
    <row r="36" ht="26" customHeight="1" spans="1:8">
      <c r="A36" s="13">
        <f>VLOOKUP(C36,[1]农林经济管理!$B:$C,2,0)</f>
        <v>34</v>
      </c>
      <c r="B36" s="14" t="s">
        <v>82</v>
      </c>
      <c r="C36" s="13" t="s">
        <v>83</v>
      </c>
      <c r="D36" s="15" t="s">
        <v>25</v>
      </c>
      <c r="E36" s="6">
        <v>1</v>
      </c>
      <c r="F36" s="6"/>
      <c r="G36" s="6"/>
      <c r="H36" s="6">
        <v>1</v>
      </c>
    </row>
    <row r="37" ht="26" customHeight="1" spans="1:8">
      <c r="A37" s="13">
        <f>VLOOKUP(C37,[1]农林经济管理!$B:$C,2,0)</f>
        <v>35</v>
      </c>
      <c r="B37" s="14" t="s">
        <v>84</v>
      </c>
      <c r="C37" s="13" t="s">
        <v>85</v>
      </c>
      <c r="D37" s="15" t="s">
        <v>25</v>
      </c>
      <c r="E37" s="6">
        <v>1</v>
      </c>
      <c r="F37" s="6" t="s">
        <v>86</v>
      </c>
      <c r="G37" s="6"/>
      <c r="H37" s="6">
        <v>3</v>
      </c>
    </row>
    <row r="38" ht="26" customHeight="1" spans="1:8">
      <c r="A38" s="13">
        <f>VLOOKUP(C38,[1]农林经济管理!$B:$C,2,0)</f>
        <v>36</v>
      </c>
      <c r="B38" s="14" t="s">
        <v>87</v>
      </c>
      <c r="C38" s="13" t="s">
        <v>88</v>
      </c>
      <c r="D38" s="15" t="s">
        <v>25</v>
      </c>
      <c r="E38" s="6">
        <v>1</v>
      </c>
      <c r="F38" s="6"/>
      <c r="G38" s="6"/>
      <c r="H38" s="6">
        <v>1</v>
      </c>
    </row>
    <row r="39" ht="26" customHeight="1" spans="1:8">
      <c r="A39" s="13">
        <f>VLOOKUP(C39,[1]农林经济管理!$B:$C,2,0)</f>
        <v>37</v>
      </c>
      <c r="B39" s="14" t="s">
        <v>89</v>
      </c>
      <c r="C39" s="13" t="s">
        <v>90</v>
      </c>
      <c r="D39" s="15" t="s">
        <v>51</v>
      </c>
      <c r="E39" s="6">
        <v>1</v>
      </c>
      <c r="F39" s="6"/>
      <c r="G39" s="6"/>
      <c r="H39" s="6">
        <v>1</v>
      </c>
    </row>
    <row r="40" ht="26" customHeight="1" spans="1:8">
      <c r="A40" s="13">
        <f>VLOOKUP(C40,[1]农林经济管理!$B:$C,2,0)</f>
        <v>38</v>
      </c>
      <c r="B40" s="14" t="s">
        <v>91</v>
      </c>
      <c r="C40" s="13" t="s">
        <v>92</v>
      </c>
      <c r="D40" s="15" t="s">
        <v>25</v>
      </c>
      <c r="E40" s="6">
        <v>1</v>
      </c>
      <c r="F40" s="6"/>
      <c r="G40" s="6"/>
      <c r="H40" s="6">
        <v>1</v>
      </c>
    </row>
    <row r="41" ht="26" customHeight="1" spans="1:8">
      <c r="A41" s="13">
        <f>VLOOKUP(C41,[1]农林经济管理!$B:$C,2,0)</f>
        <v>39</v>
      </c>
      <c r="B41" s="14" t="s">
        <v>93</v>
      </c>
      <c r="C41" s="13" t="s">
        <v>94</v>
      </c>
      <c r="D41" s="15" t="s">
        <v>51</v>
      </c>
      <c r="E41" s="6">
        <v>1</v>
      </c>
      <c r="F41" s="6"/>
      <c r="G41" s="6"/>
      <c r="H41" s="6">
        <v>1</v>
      </c>
    </row>
    <row r="42" ht="26" customHeight="1" spans="1:8">
      <c r="A42" s="13">
        <f>VLOOKUP(C42,[1]农林经济管理!$B:$C,2,0)</f>
        <v>40</v>
      </c>
      <c r="B42" s="14" t="s">
        <v>95</v>
      </c>
      <c r="C42" s="13" t="s">
        <v>96</v>
      </c>
      <c r="D42" s="15" t="s">
        <v>25</v>
      </c>
      <c r="E42" s="6">
        <v>1</v>
      </c>
      <c r="F42" s="6"/>
      <c r="G42" s="6"/>
      <c r="H42" s="6">
        <v>1</v>
      </c>
    </row>
    <row r="43" ht="26" customHeight="1" spans="1:8">
      <c r="A43" s="13">
        <f>VLOOKUP(C43,[1]农林经济管理!$B:$C,2,0)</f>
        <v>41</v>
      </c>
      <c r="B43" s="14" t="s">
        <v>97</v>
      </c>
      <c r="C43" s="13" t="s">
        <v>98</v>
      </c>
      <c r="D43" s="15" t="s">
        <v>51</v>
      </c>
      <c r="E43" s="6">
        <v>1</v>
      </c>
      <c r="F43" s="6"/>
      <c r="G43" s="6"/>
      <c r="H43" s="6">
        <v>1</v>
      </c>
    </row>
    <row r="44" ht="26" customHeight="1" spans="1:8">
      <c r="A44" s="13">
        <f>VLOOKUP(C44,[1]农林经济管理!$B:$C,2,0)</f>
        <v>42</v>
      </c>
      <c r="B44" s="14" t="s">
        <v>99</v>
      </c>
      <c r="C44" s="13" t="s">
        <v>100</v>
      </c>
      <c r="D44" s="15" t="s">
        <v>51</v>
      </c>
      <c r="E44" s="6">
        <v>1</v>
      </c>
      <c r="F44" s="6"/>
      <c r="G44" s="6"/>
      <c r="H44" s="6">
        <v>1</v>
      </c>
    </row>
    <row r="45" ht="26" customHeight="1" spans="1:8">
      <c r="A45" s="13">
        <f>VLOOKUP(C45,[1]农林经济管理!$B:$C,2,0)</f>
        <v>43</v>
      </c>
      <c r="B45" s="14" t="s">
        <v>101</v>
      </c>
      <c r="C45" s="13" t="s">
        <v>102</v>
      </c>
      <c r="D45" s="15" t="s">
        <v>51</v>
      </c>
      <c r="E45" s="6">
        <v>1</v>
      </c>
      <c r="F45" s="6"/>
      <c r="G45" s="6"/>
      <c r="H45" s="6">
        <v>1</v>
      </c>
    </row>
    <row r="46" ht="26" customHeight="1" spans="1:8">
      <c r="A46" s="13">
        <f>VLOOKUP(C46,[1]农林经济管理!$B:$C,2,0)</f>
        <v>44</v>
      </c>
      <c r="B46" s="14" t="s">
        <v>103</v>
      </c>
      <c r="C46" s="13" t="s">
        <v>104</v>
      </c>
      <c r="D46" s="15" t="s">
        <v>51</v>
      </c>
      <c r="E46" s="6">
        <v>1</v>
      </c>
      <c r="F46" s="6"/>
      <c r="G46" s="6"/>
      <c r="H46" s="6">
        <v>1</v>
      </c>
    </row>
    <row r="47" ht="26" customHeight="1" spans="1:8">
      <c r="A47" s="13">
        <f>VLOOKUP(C47,[1]农林经济管理!$B:$C,2,0)</f>
        <v>45</v>
      </c>
      <c r="B47" s="14" t="s">
        <v>105</v>
      </c>
      <c r="C47" s="13" t="s">
        <v>106</v>
      </c>
      <c r="D47" s="15" t="s">
        <v>51</v>
      </c>
      <c r="E47" s="6">
        <v>1</v>
      </c>
      <c r="F47" s="6" t="s">
        <v>16</v>
      </c>
      <c r="G47" s="6"/>
      <c r="H47" s="6">
        <v>2</v>
      </c>
    </row>
    <row r="48" ht="26" customHeight="1" spans="1:8">
      <c r="A48" s="13">
        <f>VLOOKUP(C48,[1]农林经济管理!$B:$C,2,0)</f>
        <v>46</v>
      </c>
      <c r="B48" s="14" t="s">
        <v>107</v>
      </c>
      <c r="C48" s="13" t="s">
        <v>108</v>
      </c>
      <c r="D48" s="15" t="s">
        <v>25</v>
      </c>
      <c r="E48" s="6">
        <v>1</v>
      </c>
      <c r="F48" s="6"/>
      <c r="G48" s="6"/>
      <c r="H48" s="6">
        <v>1</v>
      </c>
    </row>
    <row r="49" ht="26" customHeight="1" spans="1:8">
      <c r="A49" s="13">
        <v>47</v>
      </c>
      <c r="B49" s="14" t="s">
        <v>109</v>
      </c>
      <c r="C49" s="13" t="s">
        <v>110</v>
      </c>
      <c r="D49" s="15" t="s">
        <v>11</v>
      </c>
      <c r="E49" s="6">
        <v>0</v>
      </c>
      <c r="F49" s="6" t="s">
        <v>111</v>
      </c>
      <c r="G49" s="6"/>
      <c r="H49" s="6">
        <v>4</v>
      </c>
    </row>
    <row r="50" spans="1:8">
      <c r="A50" s="6"/>
      <c r="B50" s="6"/>
      <c r="C50" s="6" t="s">
        <v>8</v>
      </c>
      <c r="D50" s="6"/>
      <c r="E50" s="6">
        <f>SUM(E3:E49)</f>
        <v>46</v>
      </c>
      <c r="F50" s="6">
        <v>14</v>
      </c>
      <c r="G50" s="6">
        <f>SUM(G3:G49)</f>
        <v>4</v>
      </c>
      <c r="H50" s="16">
        <f>SUM(H3:H49)</f>
        <v>64</v>
      </c>
    </row>
  </sheetData>
  <autoFilter ref="A2:H50">
    <extLst/>
  </autoFilter>
  <sortState ref="A2:H48">
    <sortCondition ref="A2:A48"/>
  </sortState>
  <mergeCells count="1">
    <mergeCell ref="A1:H1"/>
  </mergeCells>
  <conditionalFormatting sqref="C2:C49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11" workbookViewId="0">
      <selection activeCell="I9" sqref="I9"/>
    </sheetView>
  </sheetViews>
  <sheetFormatPr defaultColWidth="9" defaultRowHeight="13.5" outlineLevelCol="7"/>
  <sheetData>
    <row r="1" ht="31" customHeight="1" spans="1:8">
      <c r="A1" s="1" t="s">
        <v>112</v>
      </c>
      <c r="B1" s="1"/>
      <c r="C1" s="1"/>
      <c r="D1" s="1"/>
      <c r="E1" s="1"/>
      <c r="F1" s="1"/>
      <c r="G1" s="1"/>
      <c r="H1" s="11"/>
    </row>
    <row r="2" ht="26" customHeight="1" spans="1:7">
      <c r="A2" s="2" t="s">
        <v>1</v>
      </c>
      <c r="B2" s="12" t="s">
        <v>2</v>
      </c>
      <c r="C2" s="2" t="s">
        <v>3</v>
      </c>
      <c r="D2" s="2" t="s">
        <v>4</v>
      </c>
      <c r="E2" s="2" t="s">
        <v>113</v>
      </c>
      <c r="F2" s="2" t="s">
        <v>7</v>
      </c>
      <c r="G2" s="2" t="s">
        <v>8</v>
      </c>
    </row>
    <row r="3" ht="26" customHeight="1" spans="1:7">
      <c r="A3" s="13">
        <f>VLOOKUP(C3,[1]应用经济学!$B:$C,2,0)</f>
        <v>1</v>
      </c>
      <c r="B3" s="14" t="s">
        <v>114</v>
      </c>
      <c r="C3" s="13" t="s">
        <v>115</v>
      </c>
      <c r="D3" s="15" t="s">
        <v>11</v>
      </c>
      <c r="E3" s="6">
        <v>1</v>
      </c>
      <c r="F3" s="6">
        <v>1</v>
      </c>
      <c r="G3" s="6">
        <f>SUM(E3:F3)</f>
        <v>2</v>
      </c>
    </row>
    <row r="4" ht="26" customHeight="1" spans="1:7">
      <c r="A4" s="13">
        <f>VLOOKUP(C4,[1]应用经济学!$B:$C,2,0)</f>
        <v>2</v>
      </c>
      <c r="B4" s="14" t="s">
        <v>116</v>
      </c>
      <c r="C4" s="13" t="s">
        <v>117</v>
      </c>
      <c r="D4" s="15" t="s">
        <v>25</v>
      </c>
      <c r="E4" s="6">
        <v>1</v>
      </c>
      <c r="F4" s="6">
        <v>1</v>
      </c>
      <c r="G4" s="6">
        <f t="shared" ref="G4:G24" si="0">SUM(E4:F4)</f>
        <v>2</v>
      </c>
    </row>
    <row r="5" ht="26" customHeight="1" spans="1:7">
      <c r="A5" s="13">
        <f>VLOOKUP(C5,[1]应用经济学!$B:$C,2,0)</f>
        <v>3</v>
      </c>
      <c r="B5" s="14" t="s">
        <v>118</v>
      </c>
      <c r="C5" s="13" t="s">
        <v>119</v>
      </c>
      <c r="D5" s="15" t="s">
        <v>11</v>
      </c>
      <c r="E5" s="6">
        <v>1</v>
      </c>
      <c r="F5" s="6">
        <v>1</v>
      </c>
      <c r="G5" s="6">
        <f t="shared" si="0"/>
        <v>2</v>
      </c>
    </row>
    <row r="6" ht="26" customHeight="1" spans="1:7">
      <c r="A6" s="13">
        <f>VLOOKUP(C6,[1]应用经济学!$B:$C,2,0)</f>
        <v>4</v>
      </c>
      <c r="B6" s="14" t="s">
        <v>120</v>
      </c>
      <c r="C6" s="13" t="s">
        <v>121</v>
      </c>
      <c r="D6" s="15" t="s">
        <v>11</v>
      </c>
      <c r="E6" s="6">
        <v>1</v>
      </c>
      <c r="F6" s="6">
        <v>1</v>
      </c>
      <c r="G6" s="6">
        <f t="shared" si="0"/>
        <v>2</v>
      </c>
    </row>
    <row r="7" ht="26" customHeight="1" spans="1:7">
      <c r="A7" s="13">
        <f>VLOOKUP(C7,[1]应用经济学!$B:$C,2,0)</f>
        <v>5</v>
      </c>
      <c r="B7" s="14" t="s">
        <v>122</v>
      </c>
      <c r="C7" s="13" t="s">
        <v>123</v>
      </c>
      <c r="D7" s="15" t="s">
        <v>25</v>
      </c>
      <c r="E7" s="6">
        <v>1</v>
      </c>
      <c r="F7" s="6">
        <v>1</v>
      </c>
      <c r="G7" s="6">
        <f t="shared" si="0"/>
        <v>2</v>
      </c>
    </row>
    <row r="8" ht="26" customHeight="1" spans="1:7">
      <c r="A8" s="13">
        <f>VLOOKUP(C8,[1]应用经济学!$B:$C,2,0)</f>
        <v>6</v>
      </c>
      <c r="B8" s="14" t="s">
        <v>124</v>
      </c>
      <c r="C8" s="13" t="s">
        <v>125</v>
      </c>
      <c r="D8" s="15" t="s">
        <v>11</v>
      </c>
      <c r="E8" s="6">
        <v>1</v>
      </c>
      <c r="F8" s="6">
        <v>1</v>
      </c>
      <c r="G8" s="6">
        <f t="shared" si="0"/>
        <v>2</v>
      </c>
    </row>
    <row r="9" ht="26" customHeight="1" spans="1:7">
      <c r="A9" s="13">
        <f>VLOOKUP(C9,[1]应用经济学!$B:$C,2,0)</f>
        <v>7</v>
      </c>
      <c r="B9" s="14" t="s">
        <v>126</v>
      </c>
      <c r="C9" s="13" t="s">
        <v>127</v>
      </c>
      <c r="D9" s="15" t="s">
        <v>11</v>
      </c>
      <c r="E9" s="6">
        <v>1</v>
      </c>
      <c r="F9" s="6"/>
      <c r="G9" s="6">
        <f t="shared" si="0"/>
        <v>1</v>
      </c>
    </row>
    <row r="10" ht="26" customHeight="1" spans="1:7">
      <c r="A10" s="13">
        <f>VLOOKUP(C10,[1]应用经济学!$B:$C,2,0)</f>
        <v>8</v>
      </c>
      <c r="B10" s="14" t="s">
        <v>128</v>
      </c>
      <c r="C10" s="13" t="s">
        <v>129</v>
      </c>
      <c r="D10" s="15" t="s">
        <v>25</v>
      </c>
      <c r="E10" s="6">
        <v>1</v>
      </c>
      <c r="F10" s="6"/>
      <c r="G10" s="6">
        <f t="shared" si="0"/>
        <v>1</v>
      </c>
    </row>
    <row r="11" ht="26" customHeight="1" spans="1:7">
      <c r="A11" s="13">
        <f>VLOOKUP(C11,[1]应用经济学!$B:$C,2,0)</f>
        <v>9</v>
      </c>
      <c r="B11" s="14" t="s">
        <v>130</v>
      </c>
      <c r="C11" s="13" t="s">
        <v>131</v>
      </c>
      <c r="D11" s="15" t="s">
        <v>11</v>
      </c>
      <c r="E11" s="6">
        <v>1</v>
      </c>
      <c r="F11" s="6"/>
      <c r="G11" s="6">
        <f t="shared" si="0"/>
        <v>1</v>
      </c>
    </row>
    <row r="12" ht="26" customHeight="1" spans="1:7">
      <c r="A12" s="13">
        <f>VLOOKUP(C12,[1]应用经济学!$B:$C,2,0)</f>
        <v>10</v>
      </c>
      <c r="B12" s="14" t="s">
        <v>132</v>
      </c>
      <c r="C12" s="13" t="s">
        <v>133</v>
      </c>
      <c r="D12" s="15" t="s">
        <v>11</v>
      </c>
      <c r="E12" s="6">
        <v>1</v>
      </c>
      <c r="F12" s="6"/>
      <c r="G12" s="6">
        <f t="shared" si="0"/>
        <v>1</v>
      </c>
    </row>
    <row r="13" ht="26" customHeight="1" spans="1:7">
      <c r="A13" s="13">
        <f>VLOOKUP(C13,[1]应用经济学!$B:$C,2,0)</f>
        <v>11</v>
      </c>
      <c r="B13" s="14" t="s">
        <v>134</v>
      </c>
      <c r="C13" s="13" t="s">
        <v>135</v>
      </c>
      <c r="D13" s="15" t="s">
        <v>51</v>
      </c>
      <c r="E13" s="6">
        <v>1</v>
      </c>
      <c r="F13" s="6"/>
      <c r="G13" s="6">
        <f t="shared" si="0"/>
        <v>1</v>
      </c>
    </row>
    <row r="14" ht="26" customHeight="1" spans="1:7">
      <c r="A14" s="13">
        <f>VLOOKUP(C14,[1]应用经济学!$B:$C,2,0)</f>
        <v>12</v>
      </c>
      <c r="B14" s="14" t="s">
        <v>136</v>
      </c>
      <c r="C14" s="13" t="s">
        <v>137</v>
      </c>
      <c r="D14" s="15" t="s">
        <v>11</v>
      </c>
      <c r="E14" s="6">
        <v>1</v>
      </c>
      <c r="F14" s="6"/>
      <c r="G14" s="6">
        <f t="shared" si="0"/>
        <v>1</v>
      </c>
    </row>
    <row r="15" ht="26" customHeight="1" spans="1:7">
      <c r="A15" s="13">
        <f>VLOOKUP(C15,[1]应用经济学!$B:$C,2,0)</f>
        <v>13</v>
      </c>
      <c r="B15" s="14" t="s">
        <v>138</v>
      </c>
      <c r="C15" s="13" t="s">
        <v>139</v>
      </c>
      <c r="D15" s="15" t="s">
        <v>51</v>
      </c>
      <c r="E15" s="6">
        <v>1</v>
      </c>
      <c r="F15" s="6"/>
      <c r="G15" s="6">
        <f t="shared" si="0"/>
        <v>1</v>
      </c>
    </row>
    <row r="16" ht="26" customHeight="1" spans="1:7">
      <c r="A16" s="13">
        <f>VLOOKUP(C16,[1]应用经济学!$B:$C,2,0)</f>
        <v>14</v>
      </c>
      <c r="B16" s="14" t="s">
        <v>140</v>
      </c>
      <c r="C16" s="13" t="s">
        <v>141</v>
      </c>
      <c r="D16" s="15" t="s">
        <v>25</v>
      </c>
      <c r="E16" s="6">
        <v>1</v>
      </c>
      <c r="F16" s="6"/>
      <c r="G16" s="6">
        <f t="shared" si="0"/>
        <v>1</v>
      </c>
    </row>
    <row r="17" ht="26" customHeight="1" spans="1:7">
      <c r="A17" s="13">
        <f>VLOOKUP(C17,[1]应用经济学!$B:$C,2,0)</f>
        <v>15</v>
      </c>
      <c r="B17" s="14" t="s">
        <v>142</v>
      </c>
      <c r="C17" s="13" t="s">
        <v>143</v>
      </c>
      <c r="D17" s="15" t="s">
        <v>25</v>
      </c>
      <c r="E17" s="6">
        <v>1</v>
      </c>
      <c r="F17" s="6"/>
      <c r="G17" s="6">
        <f t="shared" si="0"/>
        <v>1</v>
      </c>
    </row>
    <row r="18" ht="26" customHeight="1" spans="1:7">
      <c r="A18" s="13">
        <f>VLOOKUP(C18,[1]应用经济学!$B:$C,2,0)</f>
        <v>16</v>
      </c>
      <c r="B18" s="14" t="s">
        <v>144</v>
      </c>
      <c r="C18" s="13" t="s">
        <v>145</v>
      </c>
      <c r="D18" s="15" t="s">
        <v>25</v>
      </c>
      <c r="E18" s="6">
        <v>1</v>
      </c>
      <c r="F18" s="6"/>
      <c r="G18" s="6">
        <f t="shared" si="0"/>
        <v>1</v>
      </c>
    </row>
    <row r="19" ht="26" customHeight="1" spans="1:7">
      <c r="A19" s="13">
        <f>VLOOKUP(C19,[1]应用经济学!$B:$C,2,0)</f>
        <v>17</v>
      </c>
      <c r="B19" s="14" t="s">
        <v>146</v>
      </c>
      <c r="C19" s="13" t="s">
        <v>147</v>
      </c>
      <c r="D19" s="15" t="s">
        <v>11</v>
      </c>
      <c r="E19" s="6">
        <v>1</v>
      </c>
      <c r="F19" s="6"/>
      <c r="G19" s="6">
        <f t="shared" si="0"/>
        <v>1</v>
      </c>
    </row>
    <row r="20" ht="26" customHeight="1" spans="1:7">
      <c r="A20" s="13">
        <f>VLOOKUP(C20,[1]应用经济学!$B:$C,2,0)</f>
        <v>18</v>
      </c>
      <c r="B20" s="14" t="s">
        <v>148</v>
      </c>
      <c r="C20" s="13" t="s">
        <v>149</v>
      </c>
      <c r="D20" s="15" t="s">
        <v>51</v>
      </c>
      <c r="E20" s="6">
        <v>1</v>
      </c>
      <c r="F20" s="6"/>
      <c r="G20" s="6">
        <f t="shared" si="0"/>
        <v>1</v>
      </c>
    </row>
    <row r="21" ht="26" customHeight="1" spans="1:7">
      <c r="A21" s="13">
        <f>VLOOKUP(C21,[1]应用经济学!$B:$C,2,0)</f>
        <v>19</v>
      </c>
      <c r="B21" s="14" t="s">
        <v>150</v>
      </c>
      <c r="C21" s="13" t="s">
        <v>151</v>
      </c>
      <c r="D21" s="15" t="s">
        <v>51</v>
      </c>
      <c r="E21" s="6">
        <v>1</v>
      </c>
      <c r="F21" s="6"/>
      <c r="G21" s="6">
        <f t="shared" si="0"/>
        <v>1</v>
      </c>
    </row>
    <row r="22" ht="26" customHeight="1" spans="1:7">
      <c r="A22" s="13">
        <f>VLOOKUP(C22,[1]应用经济学!$B:$C,2,0)</f>
        <v>20</v>
      </c>
      <c r="B22" s="14" t="s">
        <v>152</v>
      </c>
      <c r="C22" s="13" t="s">
        <v>153</v>
      </c>
      <c r="D22" s="15" t="s">
        <v>11</v>
      </c>
      <c r="E22" s="6">
        <v>1</v>
      </c>
      <c r="F22" s="6"/>
      <c r="G22" s="6">
        <f t="shared" si="0"/>
        <v>1</v>
      </c>
    </row>
    <row r="23" ht="26" customHeight="1" spans="1:7">
      <c r="A23" s="13">
        <f>VLOOKUP(C23,[1]应用经济学!$B:$C,2,0)</f>
        <v>21</v>
      </c>
      <c r="B23" s="14" t="s">
        <v>154</v>
      </c>
      <c r="C23" s="13" t="s">
        <v>155</v>
      </c>
      <c r="D23" s="15" t="s">
        <v>25</v>
      </c>
      <c r="E23" s="6">
        <v>1</v>
      </c>
      <c r="F23" s="6"/>
      <c r="G23" s="6">
        <f t="shared" si="0"/>
        <v>1</v>
      </c>
    </row>
    <row r="24" ht="26" customHeight="1" spans="1:7">
      <c r="A24" s="6"/>
      <c r="B24" s="6"/>
      <c r="C24" s="6" t="s">
        <v>8</v>
      </c>
      <c r="D24" s="6"/>
      <c r="E24" s="6">
        <f>SUM(E3:E23)</f>
        <v>21</v>
      </c>
      <c r="F24" s="6">
        <f>SUM(F3:F23)</f>
        <v>6</v>
      </c>
      <c r="G24" s="6">
        <f t="shared" si="0"/>
        <v>27</v>
      </c>
    </row>
  </sheetData>
  <sortState ref="A2:G22">
    <sortCondition ref="A2:A22"/>
  </sortState>
  <mergeCells count="1">
    <mergeCell ref="A1:G1"/>
  </mergeCells>
  <conditionalFormatting sqref="E2:G2">
    <cfRule type="duplicateValues" dxfId="0" priority="1"/>
  </conditionalFormatting>
  <conditionalFormatting sqref="C2:C23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J12" sqref="J12"/>
    </sheetView>
  </sheetViews>
  <sheetFormatPr defaultColWidth="9" defaultRowHeight="13.5" outlineLevelCol="3"/>
  <cols>
    <col min="1" max="1" width="10.375" customWidth="1"/>
    <col min="2" max="2" width="17" customWidth="1"/>
    <col min="3" max="3" width="17" style="7" customWidth="1"/>
    <col min="4" max="4" width="17" customWidth="1"/>
  </cols>
  <sheetData>
    <row r="1" customFormat="1" ht="31" customHeight="1" spans="1:4">
      <c r="A1" s="1" t="s">
        <v>156</v>
      </c>
      <c r="B1" s="1"/>
      <c r="C1" s="8"/>
      <c r="D1" s="1"/>
    </row>
    <row r="2" spans="1:4">
      <c r="A2" s="2" t="s">
        <v>1</v>
      </c>
      <c r="B2" s="2" t="s">
        <v>2</v>
      </c>
      <c r="C2" s="9" t="s">
        <v>3</v>
      </c>
      <c r="D2" s="2" t="s">
        <v>4</v>
      </c>
    </row>
    <row r="3" ht="48" customHeight="1" spans="1:4">
      <c r="A3" s="2"/>
      <c r="B3" s="2"/>
      <c r="C3" s="9"/>
      <c r="D3" s="2"/>
    </row>
    <row r="4" ht="26" customHeight="1" spans="1:4">
      <c r="A4" s="3">
        <v>1</v>
      </c>
      <c r="B4" s="4" t="s">
        <v>124</v>
      </c>
      <c r="C4" s="10" t="s">
        <v>125</v>
      </c>
      <c r="D4" s="5" t="s">
        <v>11</v>
      </c>
    </row>
    <row r="5" ht="26" customHeight="1" spans="1:4">
      <c r="A5" s="3">
        <v>2</v>
      </c>
      <c r="B5" s="4" t="s">
        <v>128</v>
      </c>
      <c r="C5" s="10" t="s">
        <v>129</v>
      </c>
      <c r="D5" s="5" t="s">
        <v>25</v>
      </c>
    </row>
    <row r="6" ht="26" customHeight="1" spans="1:4">
      <c r="A6" s="3">
        <v>3</v>
      </c>
      <c r="B6" s="4" t="s">
        <v>31</v>
      </c>
      <c r="C6" s="10" t="s">
        <v>32</v>
      </c>
      <c r="D6" s="5" t="s">
        <v>11</v>
      </c>
    </row>
    <row r="7" ht="26" customHeight="1" spans="1:4">
      <c r="A7" s="3">
        <v>4</v>
      </c>
      <c r="B7" s="4" t="s">
        <v>130</v>
      </c>
      <c r="C7" s="10" t="s">
        <v>131</v>
      </c>
      <c r="D7" s="5" t="s">
        <v>11</v>
      </c>
    </row>
    <row r="8" ht="26" customHeight="1" spans="1:4">
      <c r="A8" s="3">
        <v>5</v>
      </c>
      <c r="B8" s="4" t="s">
        <v>68</v>
      </c>
      <c r="C8" s="10" t="s">
        <v>69</v>
      </c>
      <c r="D8" s="5" t="s">
        <v>25</v>
      </c>
    </row>
    <row r="9" ht="26" customHeight="1" spans="1:4">
      <c r="A9" s="3">
        <v>6</v>
      </c>
      <c r="B9" s="4" t="s">
        <v>126</v>
      </c>
      <c r="C9" s="10" t="s">
        <v>127</v>
      </c>
      <c r="D9" s="5" t="s">
        <v>11</v>
      </c>
    </row>
    <row r="10" ht="26" customHeight="1" spans="1:4">
      <c r="A10" s="3">
        <v>7</v>
      </c>
      <c r="B10" s="4" t="s">
        <v>82</v>
      </c>
      <c r="C10" s="10" t="s">
        <v>83</v>
      </c>
      <c r="D10" s="5" t="s">
        <v>25</v>
      </c>
    </row>
    <row r="11" ht="26" customHeight="1" spans="1:4">
      <c r="A11" s="3">
        <v>8</v>
      </c>
      <c r="B11" s="4" t="s">
        <v>118</v>
      </c>
      <c r="C11" s="10" t="s">
        <v>119</v>
      </c>
      <c r="D11" s="5" t="s">
        <v>11</v>
      </c>
    </row>
    <row r="12" ht="26" customHeight="1" spans="1:4">
      <c r="A12" s="3">
        <v>9</v>
      </c>
      <c r="B12" s="4" t="s">
        <v>142</v>
      </c>
      <c r="C12" s="10" t="s">
        <v>143</v>
      </c>
      <c r="D12" s="5" t="s">
        <v>25</v>
      </c>
    </row>
    <row r="13" ht="26" customHeight="1" spans="1:4">
      <c r="A13" s="3">
        <v>10</v>
      </c>
      <c r="B13" s="4" t="s">
        <v>146</v>
      </c>
      <c r="C13" s="10" t="s">
        <v>147</v>
      </c>
      <c r="D13" s="5" t="s">
        <v>11</v>
      </c>
    </row>
    <row r="14" ht="26" customHeight="1" spans="1:4">
      <c r="A14" s="3">
        <v>11</v>
      </c>
      <c r="B14" s="4" t="s">
        <v>136</v>
      </c>
      <c r="C14" s="10" t="s">
        <v>137</v>
      </c>
      <c r="D14" s="5" t="s">
        <v>11</v>
      </c>
    </row>
    <row r="15" ht="26" customHeight="1" spans="1:4">
      <c r="A15" s="3">
        <v>12</v>
      </c>
      <c r="B15" s="4" t="s">
        <v>154</v>
      </c>
      <c r="C15" s="10" t="s">
        <v>155</v>
      </c>
      <c r="D15" s="5" t="s">
        <v>25</v>
      </c>
    </row>
    <row r="16" ht="26" customHeight="1" spans="1:4">
      <c r="A16" s="3">
        <v>13</v>
      </c>
      <c r="B16" s="4" t="s">
        <v>152</v>
      </c>
      <c r="C16" s="10" t="s">
        <v>153</v>
      </c>
      <c r="D16" s="5" t="s">
        <v>11</v>
      </c>
    </row>
    <row r="17" ht="26" customHeight="1" spans="1:4">
      <c r="A17" s="3">
        <v>14</v>
      </c>
      <c r="B17" s="4" t="s">
        <v>144</v>
      </c>
      <c r="C17" s="10" t="s">
        <v>145</v>
      </c>
      <c r="D17" s="5" t="s">
        <v>25</v>
      </c>
    </row>
    <row r="18" ht="26" customHeight="1" spans="1:4">
      <c r="A18" s="3">
        <v>15</v>
      </c>
      <c r="B18" s="4" t="s">
        <v>140</v>
      </c>
      <c r="C18" s="10" t="s">
        <v>141</v>
      </c>
      <c r="D18" s="5" t="s">
        <v>25</v>
      </c>
    </row>
    <row r="19" ht="26" customHeight="1" spans="1:4">
      <c r="A19" s="3">
        <v>16</v>
      </c>
      <c r="B19" s="4" t="s">
        <v>84</v>
      </c>
      <c r="C19" s="10" t="s">
        <v>85</v>
      </c>
      <c r="D19" s="5" t="s">
        <v>25</v>
      </c>
    </row>
    <row r="20" ht="26" customHeight="1" spans="1:4">
      <c r="A20" s="3">
        <v>17</v>
      </c>
      <c r="B20" s="4" t="s">
        <v>58</v>
      </c>
      <c r="C20" s="10" t="s">
        <v>59</v>
      </c>
      <c r="D20" s="5" t="s">
        <v>25</v>
      </c>
    </row>
    <row r="21" ht="26" customHeight="1" spans="1:4">
      <c r="A21" s="3">
        <v>18</v>
      </c>
      <c r="B21" s="4" t="s">
        <v>138</v>
      </c>
      <c r="C21" s="10" t="s">
        <v>139</v>
      </c>
      <c r="D21" s="5" t="s">
        <v>51</v>
      </c>
    </row>
    <row r="22" ht="26" customHeight="1" spans="1:4">
      <c r="A22" s="3">
        <v>19</v>
      </c>
      <c r="B22" s="4" t="s">
        <v>122</v>
      </c>
      <c r="C22" s="10" t="s">
        <v>123</v>
      </c>
      <c r="D22" s="5" t="s">
        <v>25</v>
      </c>
    </row>
    <row r="23" ht="26" customHeight="1" spans="1:4">
      <c r="A23" s="3">
        <v>20</v>
      </c>
      <c r="B23" s="4" t="s">
        <v>134</v>
      </c>
      <c r="C23" s="10" t="s">
        <v>135</v>
      </c>
      <c r="D23" s="5" t="s">
        <v>51</v>
      </c>
    </row>
    <row r="24" ht="26" customHeight="1" spans="1:4">
      <c r="A24" s="3">
        <v>21</v>
      </c>
      <c r="B24" s="4" t="s">
        <v>148</v>
      </c>
      <c r="C24" s="10" t="s">
        <v>149</v>
      </c>
      <c r="D24" s="5" t="s">
        <v>51</v>
      </c>
    </row>
    <row r="25" ht="26" customHeight="1" spans="1:4">
      <c r="A25" s="3">
        <v>22</v>
      </c>
      <c r="B25" s="5" t="s">
        <v>157</v>
      </c>
      <c r="C25" s="10" t="s">
        <v>158</v>
      </c>
      <c r="D25" s="5" t="s">
        <v>25</v>
      </c>
    </row>
  </sheetData>
  <mergeCells count="5">
    <mergeCell ref="A1:D1"/>
    <mergeCell ref="A2:A3"/>
    <mergeCell ref="B2:B3"/>
    <mergeCell ref="C2:C3"/>
    <mergeCell ref="D2:D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tabSelected="1" view="pageBreakPreview" zoomScaleNormal="100" workbookViewId="0">
      <pane xSplit="1" ySplit="3" topLeftCell="B44" activePane="bottomRight" state="frozen"/>
      <selection/>
      <selection pane="topRight"/>
      <selection pane="bottomLeft"/>
      <selection pane="bottomRight" activeCell="S51" sqref="S51"/>
    </sheetView>
  </sheetViews>
  <sheetFormatPr defaultColWidth="9" defaultRowHeight="13.5" outlineLevelCol="3"/>
  <cols>
    <col min="1" max="1" width="11.125" customWidth="1"/>
    <col min="2" max="4" width="16.875" customWidth="1"/>
  </cols>
  <sheetData>
    <row r="1" customFormat="1" ht="31" customHeight="1" spans="1:4">
      <c r="A1" s="1" t="s">
        <v>159</v>
      </c>
      <c r="B1" s="1"/>
      <c r="C1" s="1"/>
      <c r="D1" s="1"/>
    </row>
    <row r="2" ht="27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2"/>
      <c r="B3" s="2"/>
      <c r="C3" s="2"/>
      <c r="D3" s="2"/>
    </row>
    <row r="4" ht="26" customHeight="1" spans="1:4">
      <c r="A4" s="3">
        <v>1</v>
      </c>
      <c r="B4" s="4" t="s">
        <v>62</v>
      </c>
      <c r="C4" s="3" t="s">
        <v>63</v>
      </c>
      <c r="D4" s="5" t="s">
        <v>25</v>
      </c>
    </row>
    <row r="5" ht="26" customHeight="1" spans="1:4">
      <c r="A5" s="3">
        <v>2</v>
      </c>
      <c r="B5" s="4" t="s">
        <v>29</v>
      </c>
      <c r="C5" s="3" t="s">
        <v>30</v>
      </c>
      <c r="D5" s="5" t="s">
        <v>11</v>
      </c>
    </row>
    <row r="6" ht="26" customHeight="1" spans="1:4">
      <c r="A6" s="3">
        <v>3</v>
      </c>
      <c r="B6" s="4" t="s">
        <v>114</v>
      </c>
      <c r="C6" s="3" t="s">
        <v>115</v>
      </c>
      <c r="D6" s="5" t="s">
        <v>11</v>
      </c>
    </row>
    <row r="7" ht="26" customHeight="1" spans="1:4">
      <c r="A7" s="3">
        <v>4</v>
      </c>
      <c r="B7" s="4" t="s">
        <v>27</v>
      </c>
      <c r="C7" s="3" t="s">
        <v>28</v>
      </c>
      <c r="D7" s="5" t="s">
        <v>11</v>
      </c>
    </row>
    <row r="8" ht="26" customHeight="1" spans="1:4">
      <c r="A8" s="3">
        <v>5</v>
      </c>
      <c r="B8" s="4" t="s">
        <v>33</v>
      </c>
      <c r="C8" s="3" t="s">
        <v>34</v>
      </c>
      <c r="D8" s="5" t="s">
        <v>11</v>
      </c>
    </row>
    <row r="9" ht="26" customHeight="1" spans="1:4">
      <c r="A9" s="3">
        <v>6</v>
      </c>
      <c r="B9" s="4" t="s">
        <v>9</v>
      </c>
      <c r="C9" s="3" t="s">
        <v>10</v>
      </c>
      <c r="D9" s="5" t="s">
        <v>11</v>
      </c>
    </row>
    <row r="10" ht="26" customHeight="1" spans="1:4">
      <c r="A10" s="3">
        <v>7</v>
      </c>
      <c r="B10" s="4" t="s">
        <v>17</v>
      </c>
      <c r="C10" s="3" t="s">
        <v>18</v>
      </c>
      <c r="D10" s="5" t="s">
        <v>11</v>
      </c>
    </row>
    <row r="11" ht="26" customHeight="1" spans="1:4">
      <c r="A11" s="3">
        <v>8</v>
      </c>
      <c r="B11" s="4" t="s">
        <v>78</v>
      </c>
      <c r="C11" s="3" t="s">
        <v>79</v>
      </c>
      <c r="D11" s="5" t="s">
        <v>11</v>
      </c>
    </row>
    <row r="12" ht="26" customHeight="1" spans="1:4">
      <c r="A12" s="3">
        <v>9</v>
      </c>
      <c r="B12" s="4" t="s">
        <v>40</v>
      </c>
      <c r="C12" s="3" t="s">
        <v>41</v>
      </c>
      <c r="D12" s="5" t="s">
        <v>11</v>
      </c>
    </row>
    <row r="13" ht="26" customHeight="1" spans="1:4">
      <c r="A13" s="3">
        <v>10</v>
      </c>
      <c r="B13" s="4" t="s">
        <v>70</v>
      </c>
      <c r="C13" s="3" t="s">
        <v>71</v>
      </c>
      <c r="D13" s="5" t="s">
        <v>11</v>
      </c>
    </row>
    <row r="14" ht="26" customHeight="1" spans="1:4">
      <c r="A14" s="3">
        <v>11</v>
      </c>
      <c r="B14" s="4" t="s">
        <v>120</v>
      </c>
      <c r="C14" s="3" t="s">
        <v>121</v>
      </c>
      <c r="D14" s="5" t="s">
        <v>11</v>
      </c>
    </row>
    <row r="15" ht="26" customHeight="1" spans="1:4">
      <c r="A15" s="3">
        <v>12</v>
      </c>
      <c r="B15" s="4" t="s">
        <v>52</v>
      </c>
      <c r="C15" s="3" t="s">
        <v>53</v>
      </c>
      <c r="D15" s="5" t="s">
        <v>11</v>
      </c>
    </row>
    <row r="16" ht="26" customHeight="1" spans="1:4">
      <c r="A16" s="3">
        <v>13</v>
      </c>
      <c r="B16" s="4" t="s">
        <v>21</v>
      </c>
      <c r="C16" s="3" t="s">
        <v>22</v>
      </c>
      <c r="D16" s="5" t="s">
        <v>11</v>
      </c>
    </row>
    <row r="17" ht="26" customHeight="1" spans="1:4">
      <c r="A17" s="3">
        <v>14</v>
      </c>
      <c r="B17" s="4" t="s">
        <v>87</v>
      </c>
      <c r="C17" s="3" t="s">
        <v>88</v>
      </c>
      <c r="D17" s="5" t="s">
        <v>25</v>
      </c>
    </row>
    <row r="18" ht="26" customHeight="1" spans="1:4">
      <c r="A18" s="3">
        <v>15</v>
      </c>
      <c r="B18" s="4" t="s">
        <v>42</v>
      </c>
      <c r="C18" s="3" t="s">
        <v>43</v>
      </c>
      <c r="D18" s="5" t="s">
        <v>11</v>
      </c>
    </row>
    <row r="19" ht="26" customHeight="1" spans="1:4">
      <c r="A19" s="3">
        <v>16</v>
      </c>
      <c r="B19" s="4" t="s">
        <v>66</v>
      </c>
      <c r="C19" s="3" t="s">
        <v>67</v>
      </c>
      <c r="D19" s="5" t="s">
        <v>11</v>
      </c>
    </row>
    <row r="20" ht="26" customHeight="1" spans="1:4">
      <c r="A20" s="3">
        <v>17</v>
      </c>
      <c r="B20" s="4" t="s">
        <v>14</v>
      </c>
      <c r="C20" s="3" t="s">
        <v>15</v>
      </c>
      <c r="D20" s="5" t="s">
        <v>11</v>
      </c>
    </row>
    <row r="21" ht="26" customHeight="1" spans="1:4">
      <c r="A21" s="3">
        <v>18</v>
      </c>
      <c r="B21" s="4" t="s">
        <v>132</v>
      </c>
      <c r="C21" s="3" t="s">
        <v>133</v>
      </c>
      <c r="D21" s="5" t="s">
        <v>11</v>
      </c>
    </row>
    <row r="22" ht="26" customHeight="1" spans="1:4">
      <c r="A22" s="3">
        <v>19</v>
      </c>
      <c r="B22" s="4" t="s">
        <v>76</v>
      </c>
      <c r="C22" s="3" t="s">
        <v>77</v>
      </c>
      <c r="D22" s="5" t="s">
        <v>25</v>
      </c>
    </row>
    <row r="23" ht="26" customHeight="1" spans="1:4">
      <c r="A23" s="3">
        <v>20</v>
      </c>
      <c r="B23" s="4" t="s">
        <v>35</v>
      </c>
      <c r="C23" s="3" t="s">
        <v>36</v>
      </c>
      <c r="D23" s="5" t="s">
        <v>37</v>
      </c>
    </row>
    <row r="24" ht="26" customHeight="1" spans="1:4">
      <c r="A24" s="3">
        <v>21</v>
      </c>
      <c r="B24" s="4" t="s">
        <v>44</v>
      </c>
      <c r="C24" s="3" t="s">
        <v>45</v>
      </c>
      <c r="D24" s="5" t="s">
        <v>11</v>
      </c>
    </row>
    <row r="25" ht="26" customHeight="1" spans="1:4">
      <c r="A25" s="3">
        <v>22</v>
      </c>
      <c r="B25" s="4" t="s">
        <v>116</v>
      </c>
      <c r="C25" s="3" t="s">
        <v>117</v>
      </c>
      <c r="D25" s="5" t="s">
        <v>25</v>
      </c>
    </row>
    <row r="26" ht="26" customHeight="1" spans="1:4">
      <c r="A26" s="3">
        <v>23</v>
      </c>
      <c r="B26" s="4" t="s">
        <v>19</v>
      </c>
      <c r="C26" s="3" t="s">
        <v>20</v>
      </c>
      <c r="D26" s="5" t="s">
        <v>11</v>
      </c>
    </row>
    <row r="27" ht="26" customHeight="1" spans="1:4">
      <c r="A27" s="3">
        <v>24</v>
      </c>
      <c r="B27" s="4" t="s">
        <v>12</v>
      </c>
      <c r="C27" s="3" t="s">
        <v>13</v>
      </c>
      <c r="D27" s="5" t="s">
        <v>11</v>
      </c>
    </row>
    <row r="28" ht="26" customHeight="1" spans="1:4">
      <c r="A28" s="3">
        <v>25</v>
      </c>
      <c r="B28" s="4" t="s">
        <v>47</v>
      </c>
      <c r="C28" s="3" t="s">
        <v>48</v>
      </c>
      <c r="D28" s="5" t="s">
        <v>25</v>
      </c>
    </row>
    <row r="29" ht="26" customHeight="1" spans="1:4">
      <c r="A29" s="3">
        <v>26</v>
      </c>
      <c r="B29" s="4" t="s">
        <v>95</v>
      </c>
      <c r="C29" s="3" t="s">
        <v>96</v>
      </c>
      <c r="D29" s="5" t="s">
        <v>25</v>
      </c>
    </row>
    <row r="30" ht="26" customHeight="1" spans="1:4">
      <c r="A30" s="3">
        <v>27</v>
      </c>
      <c r="B30" s="4" t="s">
        <v>74</v>
      </c>
      <c r="C30" s="3" t="s">
        <v>75</v>
      </c>
      <c r="D30" s="5" t="s">
        <v>25</v>
      </c>
    </row>
    <row r="31" ht="26" customHeight="1" spans="1:4">
      <c r="A31" s="3">
        <v>28</v>
      </c>
      <c r="B31" s="4" t="s">
        <v>38</v>
      </c>
      <c r="C31" s="3" t="s">
        <v>39</v>
      </c>
      <c r="D31" s="5" t="s">
        <v>25</v>
      </c>
    </row>
    <row r="32" ht="26" customHeight="1" spans="1:4">
      <c r="A32" s="3">
        <v>29</v>
      </c>
      <c r="B32" s="4" t="s">
        <v>64</v>
      </c>
      <c r="C32" s="3" t="s">
        <v>65</v>
      </c>
      <c r="D32" s="5" t="s">
        <v>11</v>
      </c>
    </row>
    <row r="33" ht="26" customHeight="1" spans="1:4">
      <c r="A33" s="3">
        <v>30</v>
      </c>
      <c r="B33" s="4" t="s">
        <v>54</v>
      </c>
      <c r="C33" s="3" t="s">
        <v>55</v>
      </c>
      <c r="D33" s="5" t="s">
        <v>25</v>
      </c>
    </row>
    <row r="34" ht="26" customHeight="1" spans="1:4">
      <c r="A34" s="3">
        <v>31</v>
      </c>
      <c r="B34" s="4" t="s">
        <v>72</v>
      </c>
      <c r="C34" s="3" t="s">
        <v>73</v>
      </c>
      <c r="D34" s="5" t="s">
        <v>25</v>
      </c>
    </row>
    <row r="35" ht="26" customHeight="1" spans="1:4">
      <c r="A35" s="3">
        <v>32</v>
      </c>
      <c r="B35" s="4" t="s">
        <v>150</v>
      </c>
      <c r="C35" s="3" t="s">
        <v>151</v>
      </c>
      <c r="D35" s="5" t="s">
        <v>51</v>
      </c>
    </row>
    <row r="36" ht="26" customHeight="1" spans="1:4">
      <c r="A36" s="3">
        <v>33</v>
      </c>
      <c r="B36" s="4" t="s">
        <v>105</v>
      </c>
      <c r="C36" s="3" t="s">
        <v>106</v>
      </c>
      <c r="D36" s="5" t="s">
        <v>51</v>
      </c>
    </row>
    <row r="37" ht="26" customHeight="1" spans="1:4">
      <c r="A37" s="3">
        <v>34</v>
      </c>
      <c r="B37" s="4" t="s">
        <v>91</v>
      </c>
      <c r="C37" s="3" t="s">
        <v>92</v>
      </c>
      <c r="D37" s="5" t="s">
        <v>25</v>
      </c>
    </row>
    <row r="38" ht="26" customHeight="1" spans="1:4">
      <c r="A38" s="3">
        <v>35</v>
      </c>
      <c r="B38" s="4" t="s">
        <v>80</v>
      </c>
      <c r="C38" s="3" t="s">
        <v>81</v>
      </c>
      <c r="D38" s="5" t="s">
        <v>25</v>
      </c>
    </row>
    <row r="39" ht="26" customHeight="1" spans="1:4">
      <c r="A39" s="3">
        <v>36</v>
      </c>
      <c r="B39" s="4" t="s">
        <v>49</v>
      </c>
      <c r="C39" s="3" t="s">
        <v>50</v>
      </c>
      <c r="D39" s="5" t="s">
        <v>51</v>
      </c>
    </row>
    <row r="40" ht="26" customHeight="1" spans="1:4">
      <c r="A40" s="3">
        <v>37</v>
      </c>
      <c r="B40" s="4" t="s">
        <v>99</v>
      </c>
      <c r="C40" s="3" t="s">
        <v>100</v>
      </c>
      <c r="D40" s="5" t="s">
        <v>51</v>
      </c>
    </row>
    <row r="41" ht="26" customHeight="1" spans="1:4">
      <c r="A41" s="3">
        <v>38</v>
      </c>
      <c r="B41" s="4" t="s">
        <v>93</v>
      </c>
      <c r="C41" s="3" t="s">
        <v>94</v>
      </c>
      <c r="D41" s="5" t="s">
        <v>51</v>
      </c>
    </row>
    <row r="42" ht="26" customHeight="1" spans="1:4">
      <c r="A42" s="3">
        <v>39</v>
      </c>
      <c r="B42" s="4" t="s">
        <v>89</v>
      </c>
      <c r="C42" s="3" t="s">
        <v>90</v>
      </c>
      <c r="D42" s="5" t="s">
        <v>51</v>
      </c>
    </row>
    <row r="43" ht="26" customHeight="1" spans="1:4">
      <c r="A43" s="3">
        <v>40</v>
      </c>
      <c r="B43" s="4" t="s">
        <v>23</v>
      </c>
      <c r="C43" s="3" t="s">
        <v>24</v>
      </c>
      <c r="D43" s="5" t="s">
        <v>25</v>
      </c>
    </row>
    <row r="44" ht="26" customHeight="1" spans="1:4">
      <c r="A44" s="3">
        <v>41</v>
      </c>
      <c r="B44" s="4" t="s">
        <v>56</v>
      </c>
      <c r="C44" s="3" t="s">
        <v>57</v>
      </c>
      <c r="D44" s="5" t="s">
        <v>25</v>
      </c>
    </row>
    <row r="45" ht="26" customHeight="1" spans="1:4">
      <c r="A45" s="3">
        <v>42</v>
      </c>
      <c r="B45" s="4" t="s">
        <v>60</v>
      </c>
      <c r="C45" s="3" t="s">
        <v>61</v>
      </c>
      <c r="D45" s="5" t="s">
        <v>25</v>
      </c>
    </row>
    <row r="46" ht="26" customHeight="1" spans="1:4">
      <c r="A46" s="3">
        <v>43</v>
      </c>
      <c r="B46" s="4" t="s">
        <v>103</v>
      </c>
      <c r="C46" s="3" t="s">
        <v>104</v>
      </c>
      <c r="D46" s="5" t="s">
        <v>51</v>
      </c>
    </row>
    <row r="47" ht="26" customHeight="1" spans="1:4">
      <c r="A47" s="3">
        <v>44</v>
      </c>
      <c r="B47" s="4" t="s">
        <v>101</v>
      </c>
      <c r="C47" s="3" t="s">
        <v>102</v>
      </c>
      <c r="D47" s="5" t="s">
        <v>51</v>
      </c>
    </row>
    <row r="48" ht="26" customHeight="1" spans="1:4">
      <c r="A48" s="3">
        <v>45</v>
      </c>
      <c r="B48" s="4" t="s">
        <v>97</v>
      </c>
      <c r="C48" s="3" t="s">
        <v>98</v>
      </c>
      <c r="D48" s="5" t="s">
        <v>51</v>
      </c>
    </row>
    <row r="49" ht="26" customHeight="1" spans="1:4">
      <c r="A49" s="3">
        <v>46</v>
      </c>
      <c r="B49" s="4" t="s">
        <v>107</v>
      </c>
      <c r="C49" s="3" t="s">
        <v>108</v>
      </c>
      <c r="D49" s="5" t="s">
        <v>25</v>
      </c>
    </row>
    <row r="50" ht="26" customHeight="1" spans="1:4">
      <c r="A50" s="3">
        <v>47</v>
      </c>
      <c r="B50" s="4" t="s">
        <v>160</v>
      </c>
      <c r="C50" s="3" t="s">
        <v>161</v>
      </c>
      <c r="D50" s="5" t="s">
        <v>25</v>
      </c>
    </row>
    <row r="51" ht="26" customHeight="1" spans="1:4">
      <c r="A51" s="3">
        <v>48</v>
      </c>
      <c r="B51" s="5" t="s">
        <v>162</v>
      </c>
      <c r="C51" s="3" t="s">
        <v>163</v>
      </c>
      <c r="D51" s="5" t="s">
        <v>25</v>
      </c>
    </row>
    <row r="52" ht="26" customHeight="1" spans="1:4">
      <c r="A52" s="3">
        <v>49</v>
      </c>
      <c r="B52" s="5" t="s">
        <v>164</v>
      </c>
      <c r="C52" s="3" t="s">
        <v>165</v>
      </c>
      <c r="D52" s="5" t="s">
        <v>11</v>
      </c>
    </row>
    <row r="53" ht="26" customHeight="1" spans="1:4">
      <c r="A53" s="3">
        <v>50</v>
      </c>
      <c r="B53" s="5" t="s">
        <v>166</v>
      </c>
      <c r="C53" s="3" t="s">
        <v>167</v>
      </c>
      <c r="D53" s="5" t="s">
        <v>25</v>
      </c>
    </row>
    <row r="54" ht="26" customHeight="1" spans="1:4">
      <c r="A54" s="3">
        <v>51</v>
      </c>
      <c r="B54" s="5" t="s">
        <v>168</v>
      </c>
      <c r="C54" s="3" t="s">
        <v>169</v>
      </c>
      <c r="D54" s="5" t="s">
        <v>25</v>
      </c>
    </row>
    <row r="55" ht="26" customHeight="1" spans="1:4">
      <c r="A55" s="3">
        <v>52</v>
      </c>
      <c r="B55" s="5" t="s">
        <v>170</v>
      </c>
      <c r="C55" s="3" t="s">
        <v>171</v>
      </c>
      <c r="D55" s="5" t="s">
        <v>51</v>
      </c>
    </row>
    <row r="56" ht="26" customHeight="1" spans="1:4">
      <c r="A56" s="3">
        <v>53</v>
      </c>
      <c r="B56" s="5" t="s">
        <v>172</v>
      </c>
      <c r="C56" s="3" t="s">
        <v>173</v>
      </c>
      <c r="D56" s="5" t="s">
        <v>51</v>
      </c>
    </row>
    <row r="57" ht="26" customHeight="1" spans="1:4">
      <c r="A57" s="3">
        <v>54</v>
      </c>
      <c r="B57" s="5" t="s">
        <v>174</v>
      </c>
      <c r="C57" s="3" t="s">
        <v>175</v>
      </c>
      <c r="D57" s="5" t="s">
        <v>11</v>
      </c>
    </row>
    <row r="58" ht="26" customHeight="1" spans="1:4">
      <c r="A58" s="3">
        <v>55</v>
      </c>
      <c r="B58" s="5" t="s">
        <v>176</v>
      </c>
      <c r="C58" s="3" t="s">
        <v>177</v>
      </c>
      <c r="D58" s="5" t="s">
        <v>25</v>
      </c>
    </row>
    <row r="59" ht="27" customHeight="1" spans="1:4">
      <c r="A59" s="6"/>
      <c r="B59" s="6"/>
      <c r="C59" s="6" t="s">
        <v>8</v>
      </c>
      <c r="D59" s="6"/>
    </row>
  </sheetData>
  <mergeCells count="5">
    <mergeCell ref="A1:D1"/>
    <mergeCell ref="A2:A3"/>
    <mergeCell ref="B2:B3"/>
    <mergeCell ref="C2:C3"/>
    <mergeCell ref="D2:D3"/>
  </mergeCells>
  <conditionalFormatting sqref="C4:C50">
    <cfRule type="duplicateValues" dxfId="0" priority="3"/>
  </conditionalFormatting>
  <conditionalFormatting sqref="C51:C58">
    <cfRule type="duplicateValues" dxfId="0" priority="2"/>
  </conditionalFormatting>
  <printOptions horizontalCentered="1"/>
  <pageMargins left="0.751388888888889" right="0.751388888888889" top="1" bottom="1" header="0.5" footer="0.5"/>
  <pageSetup paperSize="9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农林经济管理</vt:lpstr>
      <vt:lpstr>应用经济学</vt:lpstr>
      <vt:lpstr>金融</vt:lpstr>
      <vt:lpstr>农业管理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紫薇花开</cp:lastModifiedBy>
  <dcterms:created xsi:type="dcterms:W3CDTF">2021-09-09T02:18:00Z</dcterms:created>
  <dcterms:modified xsi:type="dcterms:W3CDTF">2021-09-14T07:02:10Z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B48601FA70DF4A09BBD46F91FD58FE7D</vt:lpwstr>
  </property>
  <property fmtid="{D5CDD505-2E9C-101B-9397-08002B2CF9AE}" pid="3" name="KSOProductBuildVer">
    <vt:lpwstr>2052-11.1.0.10700</vt:lpwstr>
  </property>
</Properties>
</file>